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219" documentId="11_185E0F829548722CC94E5A23090D38347AD85A8A" xr6:coauthVersionLast="47" xr6:coauthVersionMax="47" xr10:uidLastSave="{2F0E19E5-901C-4038-924D-F1838E9E0FE5}"/>
  <bookViews>
    <workbookView xWindow="-108" yWindow="-108" windowWidth="23256" windowHeight="13896" xr2:uid="{00000000-000D-0000-FFFF-FFFF00000000}"/>
  </bookViews>
  <sheets>
    <sheet name="Nordland" sheetId="1" r:id="rId1"/>
    <sheet name="Bindal,Sømna,Brønnøy,Vega,Vevel" sheetId="2" r:id="rId2"/>
    <sheet name="Vefsn, Grane, Hattfjelldal" sheetId="3" r:id="rId3"/>
    <sheet name="Helgeland" sheetId="4" r:id="rId4"/>
    <sheet name="Rana, Hemnes" sheetId="5" r:id="rId5"/>
    <sheet name="Rødøy, Meløy, Gildeskål, Beiarn" sheetId="6" r:id="rId6"/>
    <sheet name="Bodø" sheetId="7" r:id="rId7"/>
    <sheet name="Salten elles" sheetId="8" r:id="rId8"/>
    <sheet name="Narvik" sheetId="9" r:id="rId9"/>
    <sheet name="Vågan, Lødingen, Evenes" sheetId="10" r:id="rId10"/>
    <sheet name="Lofoten" sheetId="11" r:id="rId11"/>
    <sheet name="Vesterålen" sheetId="12" r:id="rId12"/>
    <sheet name="Statistikk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13" l="1"/>
  <c r="AG9" i="13"/>
  <c r="AH9" i="13"/>
  <c r="AI9" i="13"/>
  <c r="AF10" i="13"/>
  <c r="AG10" i="13"/>
  <c r="AH10" i="13"/>
  <c r="AI10" i="13"/>
  <c r="AF11" i="13"/>
  <c r="AG11" i="13"/>
  <c r="AH11" i="13"/>
  <c r="AI11" i="13"/>
  <c r="AF12" i="13"/>
  <c r="AG12" i="13"/>
  <c r="AH12" i="13"/>
  <c r="AI12" i="13"/>
  <c r="Y9" i="13"/>
  <c r="Z9" i="13"/>
  <c r="AA9" i="13"/>
  <c r="Y10" i="13"/>
  <c r="Z10" i="13"/>
  <c r="AA10" i="13"/>
  <c r="Y11" i="13"/>
  <c r="Z11" i="13"/>
  <c r="AA11" i="13"/>
  <c r="Y12" i="13"/>
  <c r="Z12" i="13"/>
  <c r="AA12" i="13"/>
  <c r="O9" i="13"/>
  <c r="P9" i="13"/>
  <c r="Q9" i="13"/>
  <c r="R9" i="13"/>
  <c r="O10" i="13"/>
  <c r="P10" i="13"/>
  <c r="Q10" i="13"/>
  <c r="R10" i="13"/>
  <c r="O11" i="13"/>
  <c r="P11" i="13"/>
  <c r="Q11" i="13"/>
  <c r="R11" i="13"/>
  <c r="O12" i="13"/>
  <c r="P12" i="13"/>
  <c r="Q12" i="13"/>
  <c r="R12" i="13"/>
  <c r="H9" i="13"/>
  <c r="I9" i="13"/>
  <c r="J9" i="13"/>
  <c r="H10" i="13"/>
  <c r="I10" i="13"/>
  <c r="J10" i="13"/>
  <c r="H11" i="13"/>
  <c r="I11" i="13"/>
  <c r="J11" i="13"/>
  <c r="H12" i="13"/>
  <c r="I12" i="13"/>
  <c r="J12" i="13"/>
  <c r="X15" i="13"/>
  <c r="W15" i="13"/>
  <c r="V15" i="13"/>
  <c r="U15" i="13"/>
  <c r="T15" i="13"/>
  <c r="S15" i="13"/>
  <c r="N15" i="13"/>
  <c r="M15" i="13"/>
  <c r="L15" i="13"/>
  <c r="K15" i="13"/>
  <c r="G15" i="13"/>
  <c r="F15" i="13"/>
  <c r="E15" i="13"/>
  <c r="D15" i="13"/>
  <c r="C15" i="13"/>
  <c r="B15" i="13"/>
  <c r="J15" i="13" s="1"/>
  <c r="AI13" i="13"/>
  <c r="AH13" i="13"/>
  <c r="AG13" i="13"/>
  <c r="AF13" i="13"/>
  <c r="AA13" i="13"/>
  <c r="Z13" i="13"/>
  <c r="Y13" i="13"/>
  <c r="R13" i="13"/>
  <c r="Q13" i="13"/>
  <c r="P13" i="13"/>
  <c r="O13" i="13"/>
  <c r="J13" i="13"/>
  <c r="I13" i="13"/>
  <c r="H13" i="13"/>
  <c r="AI8" i="13"/>
  <c r="AH8" i="13"/>
  <c r="AG8" i="13"/>
  <c r="AF8" i="13"/>
  <c r="AA8" i="13"/>
  <c r="Z8" i="13"/>
  <c r="Y8" i="13"/>
  <c r="R8" i="13"/>
  <c r="Q8" i="13"/>
  <c r="P8" i="13"/>
  <c r="O8" i="13"/>
  <c r="J8" i="13"/>
  <c r="I8" i="13"/>
  <c r="H8" i="13"/>
  <c r="AI7" i="13"/>
  <c r="AH7" i="13"/>
  <c r="AG7" i="13"/>
  <c r="AF7" i="13"/>
  <c r="AA7" i="13"/>
  <c r="Z7" i="13"/>
  <c r="Y7" i="13"/>
  <c r="R7" i="13"/>
  <c r="Q7" i="13"/>
  <c r="P7" i="13"/>
  <c r="O7" i="13"/>
  <c r="J7" i="13"/>
  <c r="I7" i="13"/>
  <c r="H7" i="13"/>
  <c r="AI6" i="13"/>
  <c r="AH6" i="13"/>
  <c r="AG6" i="13"/>
  <c r="AF6" i="13"/>
  <c r="AA6" i="13"/>
  <c r="Z6" i="13"/>
  <c r="Y6" i="13"/>
  <c r="R6" i="13"/>
  <c r="Q6" i="13"/>
  <c r="P6" i="13"/>
  <c r="O6" i="13"/>
  <c r="J6" i="13"/>
  <c r="I6" i="13"/>
  <c r="H6" i="13"/>
  <c r="AI5" i="13"/>
  <c r="AH5" i="13"/>
  <c r="AG5" i="13"/>
  <c r="AF5" i="13"/>
  <c r="AA5" i="13"/>
  <c r="Z5" i="13"/>
  <c r="Y5" i="13"/>
  <c r="R5" i="13"/>
  <c r="Q5" i="13"/>
  <c r="P5" i="13"/>
  <c r="O5" i="13"/>
  <c r="J5" i="13"/>
  <c r="I5" i="13"/>
  <c r="H5" i="13"/>
  <c r="AI4" i="13"/>
  <c r="AH4" i="13"/>
  <c r="AG4" i="13"/>
  <c r="AF4" i="13"/>
  <c r="AA4" i="13"/>
  <c r="Z4" i="13"/>
  <c r="Y4" i="13"/>
  <c r="R4" i="13"/>
  <c r="Q4" i="13"/>
  <c r="P4" i="13"/>
  <c r="O4" i="13"/>
  <c r="J4" i="13"/>
  <c r="I4" i="13"/>
  <c r="H4" i="13"/>
  <c r="AI3" i="13"/>
  <c r="AH3" i="13"/>
  <c r="AG3" i="13"/>
  <c r="AF3" i="13"/>
  <c r="AA3" i="13"/>
  <c r="Z3" i="13"/>
  <c r="Y3" i="13"/>
  <c r="R3" i="13"/>
  <c r="Q3" i="13"/>
  <c r="P3" i="13"/>
  <c r="O3" i="13"/>
  <c r="J3" i="13"/>
  <c r="I3" i="13"/>
  <c r="H3" i="13"/>
  <c r="AF15" i="13" l="1"/>
  <c r="O15" i="13"/>
  <c r="R15" i="13"/>
  <c r="Q15" i="13"/>
  <c r="AI15" i="13"/>
  <c r="I15" i="13"/>
  <c r="AH15" i="13"/>
  <c r="AG15" i="13"/>
  <c r="Y15" i="13"/>
  <c r="Z15" i="13"/>
  <c r="P15" i="13"/>
  <c r="H15" i="13"/>
  <c r="AA15" i="13"/>
</calcChain>
</file>

<file path=xl/sharedStrings.xml><?xml version="1.0" encoding="utf-8"?>
<sst xmlns="http://schemas.openxmlformats.org/spreadsheetml/2006/main" count="538" uniqueCount="78">
  <si>
    <t>Prognose tal på hjelpemiddelbrukarar, etter alder og år</t>
  </si>
  <si>
    <t>Nordland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</si>
  <si>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</si>
  <si>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</si>
  <si>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</si>
  <si>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</si>
  <si>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</si>
  <si>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</si>
  <si>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</si>
  <si>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</si>
  <si>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</si>
  <si>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</si>
  <si>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</si>
  <si>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</si>
  <si>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</si>
  <si>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</si>
  <si>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</si>
  <si>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</si>
  <si>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</si>
  <si>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</si>
  <si>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</si>
  <si>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</si>
  <si>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</si>
  <si>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</si>
  <si>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</si>
  <si>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</si>
  <si>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</si>
  <si>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</si>
  <si>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</si>
  <si>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</si>
  <si>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</si>
  <si>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</si>
  <si>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</si>
  <si>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</si>
  <si>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</si>
  <si>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</si>
  <si>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</si>
  <si>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</si>
  <si>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</si>
  <si>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</si>
  <si>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</si>
  <si>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</si>
  <si>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 xml:space="preserve">Bindal, Sømna, Brønnøy, Vega, Vevelstad </t>
  </si>
  <si>
    <t>Prognose tal på hjelpemiddelbrukarar, etter år og alder</t>
  </si>
  <si>
    <t>Vefsn, Grane, Hattfjelldal</t>
  </si>
  <si>
    <t>Herøy, Alstadhaug, Leirfjord, Dønna, Nesna, Lurøy, Træna</t>
  </si>
  <si>
    <t xml:space="preserve">Rana, Hemnes </t>
  </si>
  <si>
    <t>Rødøy, Meløy, Gildeskål, Beiarn</t>
  </si>
  <si>
    <t>Bodø</t>
  </si>
  <si>
    <t>Saltdal, Fauske, Sørfold, Steigen, Hamarøy</t>
  </si>
  <si>
    <t>Narvik</t>
  </si>
  <si>
    <t xml:space="preserve">Vågan, Lødingen, Evenes </t>
  </si>
  <si>
    <t>Røst, Værøy, Moskenes, Flakstad, Vestvågøy</t>
  </si>
  <si>
    <t>Hadsel, Bø, Øksnes, Sortland, Andøy</t>
  </si>
  <si>
    <t>Statistikk Nordland</t>
  </si>
  <si>
    <t>Folketal, anslag jfr. SSB sitt middelalternativ i folketalframskrivingane</t>
  </si>
  <si>
    <t>Folketal og andel innbyggarar70 år og eldre</t>
  </si>
  <si>
    <t>Hjelpemiddelbrukarar, anslag per år på grunnlag av folketalframskrivinga</t>
  </si>
  <si>
    <t>Andel brukarar 70 år og over</t>
  </si>
  <si>
    <t>Hjelpemiddelbrukarar pr år i prosent av forventa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</si>
  <si>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</si>
  <si>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</si>
  <si>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</si>
  <si>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</si>
  <si>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</si>
  <si>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</si>
  <si>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</si>
  <si>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</si>
  <si>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</si>
  <si>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</si>
  <si>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</si>
  <si>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</si>
  <si>
    <t>Endring 2024-2030</t>
  </si>
  <si>
    <t>Endring 2024-2040</t>
  </si>
  <si>
    <t>Endring 2024-2050</t>
  </si>
  <si>
    <t xml:space="preserve">Narvik  (inkl. Tysfjord, Ballangen) </t>
  </si>
  <si>
    <t>Sum Nordland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</si>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</sst>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7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8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4" topLeftCell="B5" activePane="bottomRight" state="frozen"/>
      <selection pane="bottomRight" activeCell="B24" sqref="B24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5" customHeight="1">
      <c r="A2" s="6"/>
    </row>
    <row r="3" spans="1:28" ht="18">
      <c r="A3" s="13" t="s">
        <v>1</v>
      </c>
    </row>
    <row r="5" spans="1:28" ht="16.149999999999999" customHeight="1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1089.615</v>
      </c>
      <c r="C6" s="12">
        <v>1083.7139999999999</v>
      </c>
      <c r="D6" s="12">
        <v>1077.1479999999999</v>
      </c>
      <c r="E6" s="12">
        <v>1071.6280000000002</v>
      </c>
      <c r="F6" s="12">
        <v>1059.404</v>
      </c>
      <c r="G6" s="12">
        <v>1046.375</v>
      </c>
      <c r="H6" s="12">
        <v>1031.7280000000001</v>
      </c>
      <c r="I6" s="12">
        <v>1017.764</v>
      </c>
      <c r="J6" s="12">
        <v>1009.1679999999999</v>
      </c>
      <c r="K6" s="12">
        <v>998.08199999999988</v>
      </c>
      <c r="L6" s="12">
        <v>989.16300000000001</v>
      </c>
      <c r="M6" s="12">
        <v>982.34399999999994</v>
      </c>
      <c r="N6" s="12">
        <v>975.82</v>
      </c>
      <c r="O6" s="12">
        <v>971.6719999999998</v>
      </c>
      <c r="P6" s="12">
        <v>969.87099999999987</v>
      </c>
      <c r="Q6" s="12">
        <v>970.42499999999995</v>
      </c>
      <c r="R6" s="12">
        <v>970.46400000000006</v>
      </c>
      <c r="S6" s="12">
        <v>973.83199999999988</v>
      </c>
      <c r="T6" s="12">
        <v>971.89999999999986</v>
      </c>
      <c r="U6" s="12">
        <v>974.93200000000002</v>
      </c>
      <c r="V6" s="12">
        <v>975.24600000000009</v>
      </c>
      <c r="W6" s="12">
        <v>976.0630000000001</v>
      </c>
      <c r="X6" s="12">
        <v>975.71699999999987</v>
      </c>
      <c r="Y6" s="12">
        <v>974.3159999999998</v>
      </c>
      <c r="Z6" s="12">
        <v>972.4409999999998</v>
      </c>
      <c r="AA6" s="12">
        <v>970.06399999999985</v>
      </c>
      <c r="AB6" s="12">
        <v>967.32900000000006</v>
      </c>
    </row>
    <row r="7" spans="1:28">
      <c r="A7" s="9" t="s">
        <v>30</v>
      </c>
      <c r="B7" s="12">
        <v>351.31710120000002</v>
      </c>
      <c r="C7" s="12">
        <v>354.40278839999996</v>
      </c>
      <c r="D7" s="12">
        <v>355.35830520000002</v>
      </c>
      <c r="E7" s="12">
        <v>353.15108880000003</v>
      </c>
      <c r="F7" s="12">
        <v>351.80922959999998</v>
      </c>
      <c r="G7" s="12">
        <v>348.58118039999999</v>
      </c>
      <c r="H7" s="12">
        <v>345.98451840000007</v>
      </c>
      <c r="I7" s="12">
        <v>342.55688880000002</v>
      </c>
      <c r="J7" s="12">
        <v>338.83103400000005</v>
      </c>
      <c r="K7" s="12">
        <v>335.27074800000003</v>
      </c>
      <c r="L7" s="12">
        <v>331.69108560000006</v>
      </c>
      <c r="M7" s="12">
        <v>328.10736960000003</v>
      </c>
      <c r="N7" s="12">
        <v>324.75791400000003</v>
      </c>
      <c r="O7" s="12">
        <v>321.18029519999999</v>
      </c>
      <c r="P7" s="12">
        <v>317.61840599999999</v>
      </c>
      <c r="Q7" s="12">
        <v>314.57803319999999</v>
      </c>
      <c r="R7" s="12">
        <v>311.44525320000002</v>
      </c>
      <c r="S7" s="12">
        <v>307.93216080000002</v>
      </c>
      <c r="T7" s="12">
        <v>306.6611388</v>
      </c>
      <c r="U7" s="12">
        <v>304.25418239999999</v>
      </c>
      <c r="V7" s="12">
        <v>302.36817599999995</v>
      </c>
      <c r="W7" s="12">
        <v>300.56454240000005</v>
      </c>
      <c r="X7" s="12">
        <v>298.70589840000002</v>
      </c>
      <c r="Y7" s="12">
        <v>297.16131600000006</v>
      </c>
      <c r="Z7" s="12">
        <v>295.25090160000002</v>
      </c>
      <c r="AA7" s="12">
        <v>293.32246199999997</v>
      </c>
      <c r="AB7" s="12">
        <v>291.14674920000004</v>
      </c>
    </row>
    <row r="8" spans="1:28">
      <c r="A8" s="9" t="s">
        <v>31</v>
      </c>
      <c r="B8" s="12">
        <v>751.55103040000006</v>
      </c>
      <c r="C8" s="12">
        <v>746.21515680000005</v>
      </c>
      <c r="D8" s="12">
        <v>741.4244592</v>
      </c>
      <c r="E8" s="12">
        <v>734.34556880000002</v>
      </c>
      <c r="F8" s="12">
        <v>725.73572879999995</v>
      </c>
      <c r="G8" s="12">
        <v>720.02645759999996</v>
      </c>
      <c r="H8" s="12">
        <v>713.76139999999998</v>
      </c>
      <c r="I8" s="12">
        <v>711.57307679999997</v>
      </c>
      <c r="J8" s="12">
        <v>709.83152319999999</v>
      </c>
      <c r="K8" s="12">
        <v>708.48637840000004</v>
      </c>
      <c r="L8" s="12">
        <v>710.86402240000007</v>
      </c>
      <c r="M8" s="12">
        <v>712.39098799999999</v>
      </c>
      <c r="N8" s="12">
        <v>715.83027679999998</v>
      </c>
      <c r="O8" s="12">
        <v>721.75130399999989</v>
      </c>
      <c r="P8" s="12">
        <v>727.04513359999999</v>
      </c>
      <c r="Q8" s="12">
        <v>731.39648319999992</v>
      </c>
      <c r="R8" s="12">
        <v>735.97763439999994</v>
      </c>
      <c r="S8" s="12">
        <v>739.49641599999995</v>
      </c>
      <c r="T8" s="12">
        <v>741.15234000000009</v>
      </c>
      <c r="U8" s="12">
        <v>742.81650239999999</v>
      </c>
      <c r="V8" s="12">
        <v>744.34642159999999</v>
      </c>
      <c r="W8" s="12">
        <v>744.86283359999993</v>
      </c>
      <c r="X8" s="12">
        <v>744.52486720000002</v>
      </c>
      <c r="Y8" s="12">
        <v>743.11073199999998</v>
      </c>
      <c r="Z8" s="12">
        <v>742.31730319999997</v>
      </c>
      <c r="AA8" s="12">
        <v>737.32688800000005</v>
      </c>
      <c r="AB8" s="12">
        <v>733.31569839999997</v>
      </c>
    </row>
    <row r="9" spans="1:28">
      <c r="A9" s="8" t="s">
        <v>32</v>
      </c>
      <c r="B9" s="12">
        <v>857.00561100000004</v>
      </c>
      <c r="C9" s="12">
        <v>864.10516499999994</v>
      </c>
      <c r="D9" s="12">
        <v>870.17053200000009</v>
      </c>
      <c r="E9" s="12">
        <v>873.44079900000008</v>
      </c>
      <c r="F9" s="12">
        <v>884.98456199999998</v>
      </c>
      <c r="G9" s="12">
        <v>898.82030700000007</v>
      </c>
      <c r="H9" s="12">
        <v>908.21184300000004</v>
      </c>
      <c r="I9" s="12">
        <v>913.13121899999999</v>
      </c>
      <c r="J9" s="12">
        <v>915.05983800000001</v>
      </c>
      <c r="K9" s="12">
        <v>914.47286700000006</v>
      </c>
      <c r="L9" s="12">
        <v>908.93856900000003</v>
      </c>
      <c r="M9" s="12">
        <v>899.602935</v>
      </c>
      <c r="N9" s="12">
        <v>886.10260200000005</v>
      </c>
      <c r="O9" s="12">
        <v>868.63322700000003</v>
      </c>
      <c r="P9" s="12">
        <v>849.20728199999996</v>
      </c>
      <c r="Q9" s="12">
        <v>830.75962200000004</v>
      </c>
      <c r="R9" s="12">
        <v>812.33991300000014</v>
      </c>
      <c r="S9" s="12">
        <v>800.99180699999999</v>
      </c>
      <c r="T9" s="12">
        <v>790.64993700000002</v>
      </c>
      <c r="U9" s="12">
        <v>782.23668600000008</v>
      </c>
      <c r="V9" s="12">
        <v>778.93846799999994</v>
      </c>
      <c r="W9" s="12">
        <v>777.12165300000004</v>
      </c>
      <c r="X9" s="12">
        <v>780.72733200000005</v>
      </c>
      <c r="Y9" s="12">
        <v>789.28033800000003</v>
      </c>
      <c r="Z9" s="12">
        <v>797.83334400000012</v>
      </c>
      <c r="AA9" s="12">
        <v>811.27777500000013</v>
      </c>
      <c r="AB9" s="12">
        <v>823.99548000000004</v>
      </c>
    </row>
    <row r="10" spans="1:28">
      <c r="A10" s="8" t="s">
        <v>33</v>
      </c>
      <c r="B10" s="12">
        <v>1755.48765</v>
      </c>
      <c r="C10" s="12">
        <v>1784.3788500000001</v>
      </c>
      <c r="D10" s="12">
        <v>1801.3941</v>
      </c>
      <c r="E10" s="12">
        <v>1812.15885</v>
      </c>
      <c r="F10" s="12">
        <v>1814.93685</v>
      </c>
      <c r="G10" s="12">
        <v>1814.5201500000001</v>
      </c>
      <c r="H10" s="12">
        <v>1826.0488500000001</v>
      </c>
      <c r="I10" s="12">
        <v>1837.3692000000001</v>
      </c>
      <c r="J10" s="12">
        <v>1858.7598</v>
      </c>
      <c r="K10" s="12">
        <v>1873.5526500000001</v>
      </c>
      <c r="L10" s="12">
        <v>1878.3447000000001</v>
      </c>
      <c r="M10" s="12">
        <v>1895.8461000000002</v>
      </c>
      <c r="N10" s="12">
        <v>1915.8477000000003</v>
      </c>
      <c r="O10" s="12">
        <v>1928.3487</v>
      </c>
      <c r="P10" s="12">
        <v>1958.9761500000002</v>
      </c>
      <c r="Q10" s="12">
        <v>1993.9095000000002</v>
      </c>
      <c r="R10" s="12">
        <v>2018.4948000000002</v>
      </c>
      <c r="S10" s="12">
        <v>2035.23225</v>
      </c>
      <c r="T10" s="12">
        <v>2043.3579</v>
      </c>
      <c r="U10" s="12">
        <v>2046.6220500000002</v>
      </c>
      <c r="V10" s="12">
        <v>2038.2880500000001</v>
      </c>
      <c r="W10" s="12">
        <v>2020.9255500000002</v>
      </c>
      <c r="X10" s="12">
        <v>1993.6317000000001</v>
      </c>
      <c r="Y10" s="12">
        <v>1959.7401</v>
      </c>
      <c r="Z10" s="12">
        <v>1918.3479</v>
      </c>
      <c r="AA10" s="12">
        <v>1879.7337</v>
      </c>
      <c r="AB10" s="12">
        <v>1842.9252000000001</v>
      </c>
    </row>
    <row r="11" spans="1:28">
      <c r="A11" s="8" t="s">
        <v>34</v>
      </c>
      <c r="B11" s="12">
        <v>2796.7939999999999</v>
      </c>
      <c r="C11" s="12">
        <v>2974.9059999999999</v>
      </c>
      <c r="D11" s="12">
        <v>3135.5939999999996</v>
      </c>
      <c r="E11" s="12">
        <v>3319.7559999999999</v>
      </c>
      <c r="F11" s="12">
        <v>3483.59</v>
      </c>
      <c r="G11" s="12">
        <v>3632.9039999999995</v>
      </c>
      <c r="H11" s="12">
        <v>3769.8759999999997</v>
      </c>
      <c r="I11" s="12">
        <v>3886.2779999999998</v>
      </c>
      <c r="J11" s="12">
        <v>3979.4479999999999</v>
      </c>
      <c r="K11" s="12">
        <v>4065.6</v>
      </c>
      <c r="L11" s="12">
        <v>4170.3859999999995</v>
      </c>
      <c r="M11" s="12">
        <v>4253.3919999999998</v>
      </c>
      <c r="N11" s="12">
        <v>4321.152</v>
      </c>
      <c r="O11" s="12">
        <v>4389.88</v>
      </c>
      <c r="P11" s="12">
        <v>4426.18</v>
      </c>
      <c r="Q11" s="12">
        <v>4447.4759999999997</v>
      </c>
      <c r="R11" s="12">
        <v>4510.1539999999995</v>
      </c>
      <c r="S11" s="12">
        <v>4561.7</v>
      </c>
      <c r="T11" s="12">
        <v>4635.51</v>
      </c>
      <c r="U11" s="12">
        <v>4696.7359999999999</v>
      </c>
      <c r="V11" s="12">
        <v>4742.7159999999994</v>
      </c>
      <c r="W11" s="12">
        <v>4818.22</v>
      </c>
      <c r="X11" s="12">
        <v>4903.6459999999997</v>
      </c>
      <c r="Y11" s="12">
        <v>4970.68</v>
      </c>
      <c r="Z11" s="12">
        <v>5074.982</v>
      </c>
      <c r="AA11" s="12">
        <v>5195.0139999999992</v>
      </c>
      <c r="AB11" s="12">
        <v>5286.0059999999994</v>
      </c>
    </row>
    <row r="12" spans="1:28">
      <c r="A12" s="8" t="s">
        <v>35</v>
      </c>
      <c r="B12" s="12">
        <v>1036.9938439</v>
      </c>
      <c r="C12" s="12">
        <v>1048.5492850000001</v>
      </c>
      <c r="D12" s="12">
        <v>1021.1586098</v>
      </c>
      <c r="E12" s="12">
        <v>1046.8373678</v>
      </c>
      <c r="F12" s="12">
        <v>1084.4995461999999</v>
      </c>
      <c r="G12" s="12">
        <v>1123.4456625</v>
      </c>
      <c r="H12" s="12">
        <v>1170.0954062000001</v>
      </c>
      <c r="I12" s="12">
        <v>1218.0290878000001</v>
      </c>
      <c r="J12" s="12">
        <v>1256.1192455</v>
      </c>
      <c r="K12" s="12">
        <v>1358.4062982</v>
      </c>
      <c r="L12" s="12">
        <v>1443.5741789000001</v>
      </c>
      <c r="M12" s="12">
        <v>1549.7130453</v>
      </c>
      <c r="N12" s="12">
        <v>1670.4032078999999</v>
      </c>
      <c r="O12" s="12">
        <v>1813.7762734</v>
      </c>
      <c r="P12" s="12">
        <v>1911.3555538000001</v>
      </c>
      <c r="Q12" s="12">
        <v>2014.4985651000002</v>
      </c>
      <c r="R12" s="12">
        <v>2096.2426114</v>
      </c>
      <c r="S12" s="12">
        <v>2153.1638583000004</v>
      </c>
      <c r="T12" s="12">
        <v>2207.9452087</v>
      </c>
      <c r="U12" s="12">
        <v>2282.8415862000002</v>
      </c>
      <c r="V12" s="12">
        <v>2373.5731977999999</v>
      </c>
      <c r="W12" s="12">
        <v>2447.6136167</v>
      </c>
      <c r="X12" s="12">
        <v>2525.9338286000002</v>
      </c>
      <c r="Y12" s="12">
        <v>2617.0934195</v>
      </c>
      <c r="Z12" s="12">
        <v>2665.0271011</v>
      </c>
      <c r="AA12" s="12">
        <v>2706.1131138999999</v>
      </c>
      <c r="AB12" s="12">
        <v>2778.0136362999997</v>
      </c>
    </row>
    <row r="13" spans="1:28">
      <c r="A13" s="8" t="s">
        <v>36</v>
      </c>
      <c r="B13" s="12">
        <v>8638.7642364999992</v>
      </c>
      <c r="C13" s="12">
        <v>8856.2712451999996</v>
      </c>
      <c r="D13" s="12">
        <v>9002.2480061999995</v>
      </c>
      <c r="E13" s="12">
        <v>9211.3176744000011</v>
      </c>
      <c r="F13" s="12">
        <v>9404.9599166000007</v>
      </c>
      <c r="G13" s="12">
        <v>9584.6727574999986</v>
      </c>
      <c r="H13" s="12">
        <v>9765.7060175999995</v>
      </c>
      <c r="I13" s="12">
        <v>9926.7014724000001</v>
      </c>
      <c r="J13" s="12">
        <v>10067.2174407</v>
      </c>
      <c r="K13" s="12">
        <v>10253.8709416</v>
      </c>
      <c r="L13" s="12">
        <v>10432.961555899999</v>
      </c>
      <c r="M13" s="12">
        <v>10621.396437899999</v>
      </c>
      <c r="N13" s="12">
        <v>10809.913700699999</v>
      </c>
      <c r="O13" s="12">
        <v>11015.241799600002</v>
      </c>
      <c r="P13" s="12">
        <v>11160.253525399999</v>
      </c>
      <c r="Q13" s="12">
        <v>11303.043203499999</v>
      </c>
      <c r="R13" s="12">
        <v>11455.118212000001</v>
      </c>
      <c r="S13" s="12">
        <v>11572.3484921</v>
      </c>
      <c r="T13" s="12">
        <v>11697.176524499999</v>
      </c>
      <c r="U13" s="12">
        <v>11830.439007000001</v>
      </c>
      <c r="V13" s="12">
        <v>11955.476313399999</v>
      </c>
      <c r="W13" s="12">
        <v>12085.371195700001</v>
      </c>
      <c r="X13" s="12">
        <v>12222.886626199999</v>
      </c>
      <c r="Y13" s="12">
        <v>12351.381905500002</v>
      </c>
      <c r="Z13" s="12">
        <v>12466.1995499</v>
      </c>
      <c r="AA13" s="12">
        <v>12592.851938899999</v>
      </c>
      <c r="AB13" s="12">
        <v>12722.731763899999</v>
      </c>
    </row>
    <row r="14" spans="1:28">
      <c r="A14" s="8" t="s">
        <v>37</v>
      </c>
      <c r="B14" s="11"/>
      <c r="C14" s="11">
        <v>2.5178023470185993</v>
      </c>
      <c r="D14" s="11">
        <v>1.6482869252578243</v>
      </c>
      <c r="E14" s="11">
        <v>2.3224162237700163</v>
      </c>
      <c r="F14" s="11">
        <v>2.1022208661651973</v>
      </c>
      <c r="G14" s="11">
        <v>1.910830481933262</v>
      </c>
      <c r="H14" s="11">
        <v>1.888778727039403</v>
      </c>
      <c r="I14" s="11">
        <v>1.64857978020074</v>
      </c>
      <c r="J14" s="11">
        <v>1.4155353486824191</v>
      </c>
      <c r="K14" s="11">
        <v>1.8540724087809255</v>
      </c>
      <c r="L14" s="11">
        <v>1.7465659097914707</v>
      </c>
      <c r="M14" s="11">
        <v>1.8061494906346776</v>
      </c>
      <c r="N14" s="11">
        <v>1.77488208732441</v>
      </c>
      <c r="O14" s="11">
        <v>1.8994425356671172</v>
      </c>
      <c r="P14" s="11">
        <v>1.3164642995423226</v>
      </c>
      <c r="Q14" s="11">
        <v>1.2794483366799874</v>
      </c>
      <c r="R14" s="11">
        <v>1.3454341964552661</v>
      </c>
      <c r="S14" s="11">
        <v>1.0233877811683529</v>
      </c>
      <c r="T14" s="11">
        <v>1.0786750198994972</v>
      </c>
      <c r="U14" s="11">
        <v>1.139270508749533</v>
      </c>
      <c r="V14" s="11">
        <v>1.0569118045916464</v>
      </c>
      <c r="W14" s="11">
        <v>1.0864885588407158</v>
      </c>
      <c r="X14" s="11">
        <v>1.1378668331588033</v>
      </c>
      <c r="Y14" s="11">
        <v>1.0512678651912779</v>
      </c>
      <c r="Z14" s="11">
        <v>0.92959350847106903</v>
      </c>
      <c r="AA14" s="11">
        <v>1.0159663215162869</v>
      </c>
      <c r="AB14" s="11">
        <v>1.0313773689246213</v>
      </c>
    </row>
    <row r="15" spans="1:28">
      <c r="A15" s="8" t="s">
        <v>38</v>
      </c>
      <c r="C15" s="4">
        <v>2.5178023470185993</v>
      </c>
      <c r="D15" s="4">
        <v>4.2075898791661661</v>
      </c>
      <c r="E15" s="4">
        <v>6.6277238529196421</v>
      </c>
      <c r="F15" s="4">
        <v>8.8692741128727235</v>
      </c>
      <c r="G15" s="4">
        <v>10.949581388080974</v>
      </c>
      <c r="H15" s="4">
        <v>13.045173479078317</v>
      </c>
      <c r="I15" s="4">
        <v>14.90881335154725</v>
      </c>
      <c r="J15" s="4">
        <v>16.535388223289903</v>
      </c>
      <c r="K15" s="4">
        <v>18.696038702803659</v>
      </c>
      <c r="L15" s="4">
        <v>20.76914325105972</v>
      </c>
      <c r="M15" s="4">
        <v>22.9504145167326</v>
      </c>
      <c r="N15" s="4">
        <v>25.132639400281196</v>
      </c>
      <c r="O15" s="4">
        <v>27.509461979053086</v>
      </c>
      <c r="P15" s="4">
        <v>29.188078524545812</v>
      </c>
      <c r="Q15" s="4">
        <v>30.840973246416951</v>
      </c>
      <c r="R15" s="4">
        <v>32.60135244344913</v>
      </c>
      <c r="S15" s="4">
        <v>33.95837848201937</v>
      </c>
      <c r="T15" s="4">
        <v>35.40335404776733</v>
      </c>
      <c r="U15" s="4">
        <v>36.94596452829127</v>
      </c>
      <c r="V15" s="4">
        <v>38.393362593302669</v>
      </c>
      <c r="W15" s="4">
        <v>39.896990644073846</v>
      </c>
      <c r="X15" s="4">
        <v>41.488832101200039</v>
      </c>
      <c r="Y15" s="4">
        <v>42.976258725914391</v>
      </c>
      <c r="Z15" s="4">
        <v>44.305356745685295</v>
      </c>
      <c r="AA15" s="4">
        <v>45.771450570365388</v>
      </c>
      <c r="AB15" s="4">
        <v>47.274904321901282</v>
      </c>
    </row>
    <row r="16" spans="1:28">
      <c r="A16" s="8" t="s">
        <v>39</v>
      </c>
      <c r="B16" s="10">
        <v>3.5538623901086464</v>
      </c>
      <c r="C16" s="10">
        <v>3.6240941045618973</v>
      </c>
      <c r="D16" s="10">
        <v>3.6738321176801869</v>
      </c>
      <c r="E16" s="10">
        <v>3.7580342190853089</v>
      </c>
      <c r="F16" s="10">
        <v>3.8365824763093594</v>
      </c>
      <c r="G16" s="10">
        <v>3.9099090134944396</v>
      </c>
      <c r="H16" s="10">
        <v>3.9845224906667318</v>
      </c>
      <c r="I16" s="10">
        <v>4.0509708308269907</v>
      </c>
      <c r="J16" s="10">
        <v>4.1091857484499554</v>
      </c>
      <c r="K16" s="10">
        <v>4.1864324816376852</v>
      </c>
      <c r="L16" s="10">
        <v>4.2607341884645695</v>
      </c>
      <c r="M16" s="10">
        <v>4.3389298051414862</v>
      </c>
      <c r="N16" s="10">
        <v>4.4172940693778147</v>
      </c>
      <c r="O16" s="10">
        <v>4.502946084219392</v>
      </c>
      <c r="P16" s="10">
        <v>4.5645208692842534</v>
      </c>
      <c r="Q16" s="10">
        <v>4.6255701438451462</v>
      </c>
      <c r="R16" s="10">
        <v>4.6908755986895994</v>
      </c>
      <c r="S16" s="10">
        <v>4.7425131005725101</v>
      </c>
      <c r="T16" s="10">
        <v>4.7976803663933651</v>
      </c>
      <c r="U16" s="10">
        <v>4.8569207554838476</v>
      </c>
      <c r="V16" s="10">
        <v>4.9135190628724548</v>
      </c>
      <c r="W16" s="10">
        <v>4.9725647918252482</v>
      </c>
      <c r="X16" s="10">
        <v>5.0356103416567439</v>
      </c>
      <c r="Y16" s="10">
        <v>5.0955596879061043</v>
      </c>
      <c r="Z16" s="10">
        <v>5.1507687396808608</v>
      </c>
      <c r="AA16" s="10">
        <v>5.2113672039215038</v>
      </c>
      <c r="AB16" s="10">
        <v>5.2740209771010713</v>
      </c>
    </row>
    <row r="17" spans="1:28">
      <c r="A17" s="8" t="s">
        <v>40</v>
      </c>
      <c r="B17" s="11">
        <v>64.699942502013428</v>
      </c>
      <c r="C17" s="11">
        <v>65.578774341941951</v>
      </c>
      <c r="D17" s="11">
        <v>66.18509849647026</v>
      </c>
      <c r="E17" s="11">
        <v>67.077832251643258</v>
      </c>
      <c r="F17" s="11">
        <v>67.868725149309697</v>
      </c>
      <c r="G17" s="11">
        <v>68.556016243312001</v>
      </c>
      <c r="H17" s="11">
        <v>69.283472633787142</v>
      </c>
      <c r="I17" s="11">
        <v>69.929334604253938</v>
      </c>
      <c r="J17" s="11">
        <v>70.469591893574048</v>
      </c>
      <c r="K17" s="11">
        <v>71.168819948706101</v>
      </c>
      <c r="L17" s="11">
        <v>71.813787856459484</v>
      </c>
      <c r="M17" s="11">
        <v>72.485300688222807</v>
      </c>
      <c r="N17" s="11">
        <v>73.149547043913529</v>
      </c>
      <c r="O17" s="11">
        <v>73.825024646261497</v>
      </c>
      <c r="P17" s="11">
        <v>74.339813920155919</v>
      </c>
      <c r="Q17" s="11">
        <v>74.810685165581134</v>
      </c>
      <c r="R17" s="11">
        <v>75.292906208203505</v>
      </c>
      <c r="S17" s="11">
        <v>75.612103405573691</v>
      </c>
      <c r="T17" s="11">
        <v>75.974001846397471</v>
      </c>
      <c r="U17" s="11">
        <v>76.296404815233402</v>
      </c>
      <c r="V17" s="11">
        <v>76.572250304568129</v>
      </c>
      <c r="W17" s="11">
        <v>76.842978310870961</v>
      </c>
      <c r="X17" s="11">
        <v>77.094812516718918</v>
      </c>
      <c r="Y17" s="11">
        <v>77.299152374590122</v>
      </c>
      <c r="Z17" s="11">
        <v>77.476354862115741</v>
      </c>
      <c r="AA17" s="11">
        <v>77.669942133492356</v>
      </c>
      <c r="AB17" s="11">
        <v>77.868063401370847</v>
      </c>
    </row>
    <row r="18" spans="1:28">
      <c r="A18" s="8" t="s">
        <v>41</v>
      </c>
      <c r="B18" s="11">
        <v>44.37889192185272</v>
      </c>
      <c r="C18" s="11">
        <v>45.430578779762058</v>
      </c>
      <c r="D18" s="11">
        <v>46.174606686431815</v>
      </c>
      <c r="E18" s="11">
        <v>47.40465503578919</v>
      </c>
      <c r="F18" s="11">
        <v>48.571068741475464</v>
      </c>
      <c r="G18" s="11">
        <v>49.624538915824331</v>
      </c>
      <c r="H18" s="11">
        <v>50.58488753703071</v>
      </c>
      <c r="I18" s="11">
        <v>51.419971699480556</v>
      </c>
      <c r="J18" s="11">
        <v>52.006100755641945</v>
      </c>
      <c r="K18" s="11">
        <v>52.897157854745203</v>
      </c>
      <c r="L18" s="11">
        <v>53.809842476848964</v>
      </c>
      <c r="M18" s="11">
        <v>54.635989525755399</v>
      </c>
      <c r="N18" s="11">
        <v>55.426485111643537</v>
      </c>
      <c r="O18" s="11">
        <v>56.318838807744321</v>
      </c>
      <c r="P18" s="11">
        <v>56.786662949691852</v>
      </c>
      <c r="Q18" s="11">
        <v>57.170219106116853</v>
      </c>
      <c r="R18" s="11">
        <v>57.67200729957861</v>
      </c>
      <c r="S18" s="11">
        <v>58.025074710496156</v>
      </c>
      <c r="T18" s="11">
        <v>58.505188789501716</v>
      </c>
      <c r="U18" s="11">
        <v>58.996775876788888</v>
      </c>
      <c r="V18" s="11">
        <v>59.523259561176019</v>
      </c>
      <c r="W18" s="11">
        <v>60.120897397716654</v>
      </c>
      <c r="X18" s="11">
        <v>60.784167077804263</v>
      </c>
      <c r="Y18" s="11">
        <v>61.432586876138991</v>
      </c>
      <c r="Z18" s="11">
        <v>62.087960890711784</v>
      </c>
      <c r="AA18" s="11">
        <v>62.742952527639837</v>
      </c>
      <c r="AB18" s="11">
        <v>63.382768621917968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4" topLeftCell="B5" activePane="bottomRight" state="frozen"/>
      <selection pane="bottomRight" activeCell="A5" sqref="A5:XFD5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6" t="s">
        <v>51</v>
      </c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56.147000000000006</v>
      </c>
      <c r="C6" s="12">
        <v>55.960999999999999</v>
      </c>
      <c r="D6" s="12">
        <v>55.935999999999993</v>
      </c>
      <c r="E6" s="12">
        <v>55.603999999999999</v>
      </c>
      <c r="F6" s="12">
        <v>55.468000000000004</v>
      </c>
      <c r="G6" s="12">
        <v>55.019999999999996</v>
      </c>
      <c r="H6" s="12">
        <v>54.42</v>
      </c>
      <c r="I6" s="12">
        <v>54.207999999999998</v>
      </c>
      <c r="J6" s="12">
        <v>54.056999999999995</v>
      </c>
      <c r="K6" s="12">
        <v>53.9</v>
      </c>
      <c r="L6" s="12">
        <v>53.793999999999997</v>
      </c>
      <c r="M6" s="12">
        <v>53.936999999999998</v>
      </c>
      <c r="N6" s="12">
        <v>53.930999999999997</v>
      </c>
      <c r="O6" s="12">
        <v>53.693999999999996</v>
      </c>
      <c r="P6" s="12">
        <v>53.486999999999995</v>
      </c>
      <c r="Q6" s="12">
        <v>53.997</v>
      </c>
      <c r="R6" s="12">
        <v>54.019999999999996</v>
      </c>
      <c r="S6" s="12">
        <v>54.320999999999998</v>
      </c>
      <c r="T6" s="12">
        <v>54.639000000000003</v>
      </c>
      <c r="U6" s="12">
        <v>54.745999999999995</v>
      </c>
      <c r="V6" s="12">
        <v>55.06</v>
      </c>
      <c r="W6" s="12">
        <v>55.138999999999996</v>
      </c>
      <c r="X6" s="12">
        <v>55.042999999999992</v>
      </c>
      <c r="Y6" s="12">
        <v>55.007999999999996</v>
      </c>
      <c r="Z6" s="12">
        <v>54.819999999999993</v>
      </c>
      <c r="AA6" s="12">
        <v>54.58</v>
      </c>
      <c r="AB6" s="12">
        <v>54.277999999999999</v>
      </c>
    </row>
    <row r="7" spans="1:28">
      <c r="A7" s="9" t="s">
        <v>30</v>
      </c>
      <c r="B7" s="12">
        <v>18.052782000000001</v>
      </c>
      <c r="C7" s="12">
        <v>18.745950000000001</v>
      </c>
      <c r="D7" s="12">
        <v>19.3093188</v>
      </c>
      <c r="E7" s="12">
        <v>19.607398799999999</v>
      </c>
      <c r="F7" s="12">
        <v>19.718775600000001</v>
      </c>
      <c r="G7" s="12">
        <v>19.515679200000001</v>
      </c>
      <c r="H7" s="12">
        <v>19.430323200000004</v>
      </c>
      <c r="I7" s="12">
        <v>19.278576000000001</v>
      </c>
      <c r="J7" s="12">
        <v>19.049599199999996</v>
      </c>
      <c r="K7" s="12">
        <v>18.872378400000002</v>
      </c>
      <c r="L7" s="12">
        <v>18.6116952</v>
      </c>
      <c r="M7" s="12">
        <v>18.239368800000001</v>
      </c>
      <c r="N7" s="12">
        <v>17.996434799999999</v>
      </c>
      <c r="O7" s="12">
        <v>17.836013999999999</v>
      </c>
      <c r="P7" s="12">
        <v>17.651340000000001</v>
      </c>
      <c r="Q7" s="12">
        <v>17.357056799999999</v>
      </c>
      <c r="R7" s="12">
        <v>17.1982632</v>
      </c>
      <c r="S7" s="12">
        <v>16.980260399999999</v>
      </c>
      <c r="T7" s="12">
        <v>16.8859596</v>
      </c>
      <c r="U7" s="12">
        <v>16.785697200000001</v>
      </c>
      <c r="V7" s="12">
        <v>16.662402</v>
      </c>
      <c r="W7" s="12">
        <v>16.568236800000001</v>
      </c>
      <c r="X7" s="12">
        <v>16.4792196</v>
      </c>
      <c r="Y7" s="12">
        <v>16.408358400000001</v>
      </c>
      <c r="Z7" s="12">
        <v>16.372317599999999</v>
      </c>
      <c r="AA7" s="12">
        <v>16.300235999999998</v>
      </c>
      <c r="AB7" s="12">
        <v>16.181139600000002</v>
      </c>
    </row>
    <row r="8" spans="1:28">
      <c r="A8" s="9" t="s">
        <v>31</v>
      </c>
      <c r="B8" s="12">
        <v>41.983524799999998</v>
      </c>
      <c r="C8" s="12">
        <v>42.457040800000001</v>
      </c>
      <c r="D8" s="12">
        <v>42.475605600000002</v>
      </c>
      <c r="E8" s="12">
        <v>42.431224800000003</v>
      </c>
      <c r="F8" s="12">
        <v>42.265128799999999</v>
      </c>
      <c r="G8" s="12">
        <v>42.092711999999999</v>
      </c>
      <c r="H8" s="12">
        <v>42.031797599999997</v>
      </c>
      <c r="I8" s="12">
        <v>42.111220000000003</v>
      </c>
      <c r="J8" s="12">
        <v>42.007842400000001</v>
      </c>
      <c r="K8" s="12">
        <v>42.200741600000001</v>
      </c>
      <c r="L8" s="12">
        <v>42.414180000000002</v>
      </c>
      <c r="M8" s="12">
        <v>42.83502</v>
      </c>
      <c r="N8" s="12">
        <v>42.944264000000004</v>
      </c>
      <c r="O8" s="12">
        <v>43.356865600000006</v>
      </c>
      <c r="P8" s="12">
        <v>43.696195200000005</v>
      </c>
      <c r="Q8" s="12">
        <v>43.896402399999999</v>
      </c>
      <c r="R8" s="12">
        <v>44.200747199999995</v>
      </c>
      <c r="S8" s="12">
        <v>44.356573599999997</v>
      </c>
      <c r="T8" s="12">
        <v>44.746661599999996</v>
      </c>
      <c r="U8" s="12">
        <v>44.78698</v>
      </c>
      <c r="V8" s="12">
        <v>45.045026399999998</v>
      </c>
      <c r="W8" s="12">
        <v>45.142139999999998</v>
      </c>
      <c r="X8" s="12">
        <v>45.400186399999996</v>
      </c>
      <c r="Y8" s="12">
        <v>45.590124000000003</v>
      </c>
      <c r="Z8" s="12">
        <v>45.671748000000008</v>
      </c>
      <c r="AA8" s="12">
        <v>45.383936800000001</v>
      </c>
      <c r="AB8" s="12">
        <v>45.388112800000002</v>
      </c>
    </row>
    <row r="9" spans="1:28">
      <c r="A9" s="8" t="s">
        <v>32</v>
      </c>
      <c r="B9" s="12">
        <v>47.153337000000001</v>
      </c>
      <c r="C9" s="12">
        <v>46.622268000000005</v>
      </c>
      <c r="D9" s="12">
        <v>46.929729000000009</v>
      </c>
      <c r="E9" s="12">
        <v>46.538415000000008</v>
      </c>
      <c r="F9" s="12">
        <v>47.852112000000005</v>
      </c>
      <c r="G9" s="12">
        <v>49.417368000000003</v>
      </c>
      <c r="H9" s="12">
        <v>49.445318999999998</v>
      </c>
      <c r="I9" s="12">
        <v>49.613025000000007</v>
      </c>
      <c r="J9" s="12">
        <v>50.479506000000001</v>
      </c>
      <c r="K9" s="12">
        <v>50.675163000000005</v>
      </c>
      <c r="L9" s="12">
        <v>51.597546000000001</v>
      </c>
      <c r="M9" s="12">
        <v>51.988860000000003</v>
      </c>
      <c r="N9" s="12">
        <v>51.653447999999997</v>
      </c>
      <c r="O9" s="12">
        <v>51.345987000000008</v>
      </c>
      <c r="P9" s="12">
        <v>51.066477000000006</v>
      </c>
      <c r="Q9" s="12">
        <v>50.367702000000001</v>
      </c>
      <c r="R9" s="12">
        <v>50.004339000000002</v>
      </c>
      <c r="S9" s="12">
        <v>50.032290000000003</v>
      </c>
      <c r="T9" s="12">
        <v>48.914250000000003</v>
      </c>
      <c r="U9" s="12">
        <v>49.249662000000001</v>
      </c>
      <c r="V9" s="12">
        <v>48.914250000000003</v>
      </c>
      <c r="W9" s="12">
        <v>49.026054000000002</v>
      </c>
      <c r="X9" s="12">
        <v>48.970151999999999</v>
      </c>
      <c r="Y9" s="12">
        <v>49.137858000000008</v>
      </c>
      <c r="Z9" s="12">
        <v>49.193760000000005</v>
      </c>
      <c r="AA9" s="12">
        <v>49.780731000000003</v>
      </c>
      <c r="AB9" s="12">
        <v>50.283849000000004</v>
      </c>
    </row>
    <row r="10" spans="1:28">
      <c r="A10" s="8" t="s">
        <v>33</v>
      </c>
      <c r="B10" s="12">
        <v>106.95300000000002</v>
      </c>
      <c r="C10" s="12">
        <v>108.8976</v>
      </c>
      <c r="D10" s="12">
        <v>109.52265000000001</v>
      </c>
      <c r="E10" s="12">
        <v>111.05055</v>
      </c>
      <c r="F10" s="12">
        <v>110.42550000000001</v>
      </c>
      <c r="G10" s="12">
        <v>108.48090000000001</v>
      </c>
      <c r="H10" s="12">
        <v>109.17540000000001</v>
      </c>
      <c r="I10" s="12">
        <v>109.59210000000002</v>
      </c>
      <c r="J10" s="12">
        <v>109.73100000000001</v>
      </c>
      <c r="K10" s="12">
        <v>108.7587</v>
      </c>
      <c r="L10" s="12">
        <v>104.73060000000001</v>
      </c>
      <c r="M10" s="12">
        <v>103.3416</v>
      </c>
      <c r="N10" s="12">
        <v>104.31390000000002</v>
      </c>
      <c r="O10" s="12">
        <v>103.48050000000001</v>
      </c>
      <c r="P10" s="12">
        <v>106.2585</v>
      </c>
      <c r="Q10" s="12">
        <v>110.07825000000001</v>
      </c>
      <c r="R10" s="12">
        <v>110.00880000000001</v>
      </c>
      <c r="S10" s="12">
        <v>111.18944999999999</v>
      </c>
      <c r="T10" s="12">
        <v>113.3424</v>
      </c>
      <c r="U10" s="12">
        <v>113.7591</v>
      </c>
      <c r="V10" s="12">
        <v>115.8426</v>
      </c>
      <c r="W10" s="12">
        <v>116.74545000000001</v>
      </c>
      <c r="X10" s="12">
        <v>116.1204</v>
      </c>
      <c r="Y10" s="12">
        <v>116.05095000000001</v>
      </c>
      <c r="Z10" s="12">
        <v>115.4259</v>
      </c>
      <c r="AA10" s="12">
        <v>113.82854999999999</v>
      </c>
      <c r="AB10" s="12">
        <v>113.4813</v>
      </c>
    </row>
    <row r="11" spans="1:28">
      <c r="A11" s="8" t="s">
        <v>34</v>
      </c>
      <c r="B11" s="12">
        <v>151.73400000000001</v>
      </c>
      <c r="C11" s="12">
        <v>167.70599999999999</v>
      </c>
      <c r="D11" s="12">
        <v>178.35399999999998</v>
      </c>
      <c r="E11" s="12">
        <v>189.97</v>
      </c>
      <c r="F11" s="12">
        <v>196.74599999999998</v>
      </c>
      <c r="G11" s="12">
        <v>210.54</v>
      </c>
      <c r="H11" s="12">
        <v>221.18799999999999</v>
      </c>
      <c r="I11" s="12">
        <v>227.48</v>
      </c>
      <c r="J11" s="12">
        <v>230.38399999999999</v>
      </c>
      <c r="K11" s="12">
        <v>237.64399999999998</v>
      </c>
      <c r="L11" s="12">
        <v>249.018</v>
      </c>
      <c r="M11" s="12">
        <v>254.34200000000001</v>
      </c>
      <c r="N11" s="12">
        <v>258.94</v>
      </c>
      <c r="O11" s="12">
        <v>264.50599999999997</v>
      </c>
      <c r="P11" s="12">
        <v>262.32799999999997</v>
      </c>
      <c r="Q11" s="12">
        <v>259.18200000000002</v>
      </c>
      <c r="R11" s="12">
        <v>264.50599999999997</v>
      </c>
      <c r="S11" s="12">
        <v>265.95799999999997</v>
      </c>
      <c r="T11" s="12">
        <v>266.68399999999997</v>
      </c>
      <c r="U11" s="12">
        <v>264.26399999999995</v>
      </c>
      <c r="V11" s="12">
        <v>257.97199999999998</v>
      </c>
      <c r="W11" s="12">
        <v>256.52</v>
      </c>
      <c r="X11" s="12">
        <v>261.84399999999999</v>
      </c>
      <c r="Y11" s="12">
        <v>261.36</v>
      </c>
      <c r="Z11" s="12">
        <v>269.10399999999998</v>
      </c>
      <c r="AA11" s="12">
        <v>280.23599999999999</v>
      </c>
      <c r="AB11" s="12">
        <v>282.89799999999997</v>
      </c>
    </row>
    <row r="12" spans="1:28">
      <c r="A12" s="8" t="s">
        <v>35</v>
      </c>
      <c r="B12" s="12">
        <v>54.781350400000001</v>
      </c>
      <c r="C12" s="12">
        <v>53.497412500000003</v>
      </c>
      <c r="D12" s="12">
        <v>49.645598799999995</v>
      </c>
      <c r="E12" s="12">
        <v>49.645598799999995</v>
      </c>
      <c r="F12" s="12">
        <v>50.9295367</v>
      </c>
      <c r="G12" s="12">
        <v>51.357516000000004</v>
      </c>
      <c r="H12" s="12">
        <v>53.497412500000003</v>
      </c>
      <c r="I12" s="12">
        <v>57.777205500000001</v>
      </c>
      <c r="J12" s="12">
        <v>61.201039900000005</v>
      </c>
      <c r="K12" s="12">
        <v>70.616584500000002</v>
      </c>
      <c r="L12" s="12">
        <v>76.608294700000002</v>
      </c>
      <c r="M12" s="12">
        <v>84.739901399999994</v>
      </c>
      <c r="N12" s="12">
        <v>94.155446000000012</v>
      </c>
      <c r="O12" s="12">
        <v>101.00311480000001</v>
      </c>
      <c r="P12" s="12">
        <v>101.00311480000001</v>
      </c>
      <c r="Q12" s="12">
        <v>110.4186594</v>
      </c>
      <c r="R12" s="12">
        <v>115.554411</v>
      </c>
      <c r="S12" s="12">
        <v>118.5502661</v>
      </c>
      <c r="T12" s="12">
        <v>120.2621833</v>
      </c>
      <c r="U12" s="12">
        <v>128.8217693</v>
      </c>
      <c r="V12" s="12">
        <v>136.09741739999998</v>
      </c>
      <c r="W12" s="12">
        <v>142.08912760000001</v>
      </c>
      <c r="X12" s="12">
        <v>145.51296200000002</v>
      </c>
      <c r="Y12" s="12">
        <v>148.93679639999999</v>
      </c>
      <c r="Z12" s="12">
        <v>145.51296200000002</v>
      </c>
      <c r="AA12" s="12">
        <v>148.50881709999999</v>
      </c>
      <c r="AB12" s="12">
        <v>151.93265150000002</v>
      </c>
    </row>
    <row r="13" spans="1:28">
      <c r="A13" s="8" t="s">
        <v>36</v>
      </c>
      <c r="B13" s="12">
        <v>476.80499420000007</v>
      </c>
      <c r="C13" s="12">
        <v>493.88727129999995</v>
      </c>
      <c r="D13" s="12">
        <v>502.17290220000001</v>
      </c>
      <c r="E13" s="12">
        <v>514.84718740000005</v>
      </c>
      <c r="F13" s="12">
        <v>523.40505310000003</v>
      </c>
      <c r="G13" s="12">
        <v>536.42417520000004</v>
      </c>
      <c r="H13" s="12">
        <v>549.18825230000004</v>
      </c>
      <c r="I13" s="12">
        <v>560.06012650000002</v>
      </c>
      <c r="J13" s="12">
        <v>566.90998749999994</v>
      </c>
      <c r="K13" s="12">
        <v>582.66756750000002</v>
      </c>
      <c r="L13" s="12">
        <v>596.77431590000003</v>
      </c>
      <c r="M13" s="12">
        <v>609.42375019999997</v>
      </c>
      <c r="N13" s="12">
        <v>623.93449280000004</v>
      </c>
      <c r="O13" s="12">
        <v>635.22248140000011</v>
      </c>
      <c r="P13" s="12">
        <v>635.49062700000002</v>
      </c>
      <c r="Q13" s="12">
        <v>645.2970706000001</v>
      </c>
      <c r="R13" s="12">
        <v>655.49256039999989</v>
      </c>
      <c r="S13" s="12">
        <v>661.38784009999995</v>
      </c>
      <c r="T13" s="12">
        <v>665.47445450000009</v>
      </c>
      <c r="U13" s="12">
        <v>672.4132085</v>
      </c>
      <c r="V13" s="12">
        <v>675.59369579999998</v>
      </c>
      <c r="W13" s="12">
        <v>681.23000839999997</v>
      </c>
      <c r="X13" s="12">
        <v>689.36992000000009</v>
      </c>
      <c r="Y13" s="12">
        <v>692.49208680000015</v>
      </c>
      <c r="Z13" s="12">
        <v>696.10068760000001</v>
      </c>
      <c r="AA13" s="12">
        <v>708.61827089999997</v>
      </c>
      <c r="AB13" s="12">
        <v>714.4430529</v>
      </c>
    </row>
    <row r="14" spans="1:28">
      <c r="A14" s="8" t="s">
        <v>37</v>
      </c>
      <c r="B14" s="11"/>
      <c r="C14" s="11">
        <v>3.5826548185933165</v>
      </c>
      <c r="D14" s="11">
        <v>1.6776360480380048</v>
      </c>
      <c r="E14" s="11">
        <v>2.5238887133245322</v>
      </c>
      <c r="F14" s="11">
        <v>1.6622147133050413</v>
      </c>
      <c r="G14" s="11">
        <v>2.4873894554305371</v>
      </c>
      <c r="H14" s="11">
        <v>2.3794746191744731</v>
      </c>
      <c r="I14" s="11">
        <v>1.9796261399380954</v>
      </c>
      <c r="J14" s="11">
        <v>1.2230581460613799</v>
      </c>
      <c r="K14" s="11">
        <v>2.7795558990747322</v>
      </c>
      <c r="L14" s="11">
        <v>2.4210629159482115</v>
      </c>
      <c r="M14" s="11">
        <v>2.1196345021858436</v>
      </c>
      <c r="N14" s="11">
        <v>2.3810595821442719</v>
      </c>
      <c r="O14" s="11">
        <v>1.8091624569982521</v>
      </c>
      <c r="P14" s="11">
        <v>4.2212863658246398E-2</v>
      </c>
      <c r="Q14" s="11">
        <v>1.5431295417044884</v>
      </c>
      <c r="R14" s="11">
        <v>1.5799683997511378</v>
      </c>
      <c r="S14" s="11">
        <v>0.89936637822442955</v>
      </c>
      <c r="T14" s="11">
        <v>0.61788471940794376</v>
      </c>
      <c r="U14" s="11">
        <v>1.0426777396306357</v>
      </c>
      <c r="V14" s="11">
        <v>0.47299595840702191</v>
      </c>
      <c r="W14" s="11">
        <v>0.83427548762511661</v>
      </c>
      <c r="X14" s="11">
        <v>1.1948844736182822</v>
      </c>
      <c r="Y14" s="11">
        <v>0.45290151331233869</v>
      </c>
      <c r="Z14" s="11">
        <v>0.52110354309970175</v>
      </c>
      <c r="AA14" s="11">
        <v>1.7982432028845987</v>
      </c>
      <c r="AB14" s="11">
        <v>0.82199150645693964</v>
      </c>
    </row>
    <row r="15" spans="1:28">
      <c r="A15" s="8" t="s">
        <v>38</v>
      </c>
      <c r="C15" s="10">
        <v>3.5826548185933165</v>
      </c>
      <c r="D15" s="10">
        <v>5.3203947753448135</v>
      </c>
      <c r="E15" s="10">
        <v>7.9785643319085811</v>
      </c>
      <c r="F15" s="10">
        <v>9.7733999154491151</v>
      </c>
      <c r="G15" s="10">
        <v>12.503891889813591</v>
      </c>
      <c r="H15" s="10">
        <v>15.180893442915194</v>
      </c>
      <c r="I15" s="10">
        <v>17.461044517725384</v>
      </c>
      <c r="J15" s="10">
        <v>18.897661391148212</v>
      </c>
      <c r="K15" s="10">
        <v>22.202488352207769</v>
      </c>
      <c r="L15" s="10">
        <v>25.161087480069007</v>
      </c>
      <c r="M15" s="10">
        <v>27.814045073607556</v>
      </c>
      <c r="N15" s="10">
        <v>30.857373641158883</v>
      </c>
      <c r="O15" s="10">
        <v>33.224796117288655</v>
      </c>
      <c r="P15" s="10">
        <v>33.281034118832629</v>
      </c>
      <c r="Q15" s="10">
        <v>35.337733129809571</v>
      </c>
      <c r="R15" s="10">
        <v>37.476026546200089</v>
      </c>
      <c r="S15" s="10">
        <v>38.712439707075504</v>
      </c>
      <c r="T15" s="10">
        <v>39.569522675943482</v>
      </c>
      <c r="U15" s="10">
        <v>41.024783020194278</v>
      </c>
      <c r="V15" s="10">
        <v>41.69182454423207</v>
      </c>
      <c r="W15" s="10">
        <v>42.87392470437338</v>
      </c>
      <c r="X15" s="10">
        <v>44.581103047515015</v>
      </c>
      <c r="Y15" s="10">
        <v>45.23591305118088</v>
      </c>
      <c r="Z15" s="10">
        <v>45.992742539943791</v>
      </c>
      <c r="AA15" s="10">
        <v>48.618047109373144</v>
      </c>
      <c r="AB15" s="10">
        <v>49.839674833674358</v>
      </c>
    </row>
    <row r="16" spans="1:28">
      <c r="A16" s="8" t="s">
        <v>39</v>
      </c>
      <c r="B16" s="10">
        <v>3.6168170689524395</v>
      </c>
      <c r="C16" s="10">
        <v>3.6813302869707805</v>
      </c>
      <c r="D16" s="10">
        <v>3.6997929875488103</v>
      </c>
      <c r="E16" s="10">
        <v>3.7681855185537585</v>
      </c>
      <c r="F16" s="10">
        <v>3.8124047862189525</v>
      </c>
      <c r="G16" s="10">
        <v>3.8939037108013941</v>
      </c>
      <c r="H16" s="10">
        <v>3.9781836457805144</v>
      </c>
      <c r="I16" s="10">
        <v>4.0478471126047992</v>
      </c>
      <c r="J16" s="10">
        <v>4.0879001117680982</v>
      </c>
      <c r="K16" s="10">
        <v>4.1927579153774195</v>
      </c>
      <c r="L16" s="10">
        <v>4.2856324301615798</v>
      </c>
      <c r="M16" s="10">
        <v>4.3686290336917564</v>
      </c>
      <c r="N16" s="10">
        <v>4.4649670301989408</v>
      </c>
      <c r="O16" s="10">
        <v>4.5392488309275407</v>
      </c>
      <c r="P16" s="10">
        <v>4.5356550353293841</v>
      </c>
      <c r="Q16" s="10">
        <v>4.6007205946100109</v>
      </c>
      <c r="R16" s="10">
        <v>4.66875043019943</v>
      </c>
      <c r="S16" s="10">
        <v>4.7073867622775794</v>
      </c>
      <c r="T16" s="10">
        <v>4.7331042283072557</v>
      </c>
      <c r="U16" s="10">
        <v>4.7804152459832219</v>
      </c>
      <c r="V16" s="10">
        <v>4.800978509096077</v>
      </c>
      <c r="W16" s="10">
        <v>4.8400000596802837</v>
      </c>
      <c r="X16" s="10">
        <v>4.897136605810898</v>
      </c>
      <c r="Y16" s="10">
        <v>4.9193158116075875</v>
      </c>
      <c r="Z16" s="10">
        <v>4.9463560548568175</v>
      </c>
      <c r="AA16" s="10">
        <v>5.0360192658659653</v>
      </c>
      <c r="AB16" s="10">
        <v>5.0795808951297552</v>
      </c>
    </row>
    <row r="17" spans="1:28">
      <c r="A17" s="8" t="s">
        <v>40</v>
      </c>
      <c r="B17" s="11">
        <v>65.743512382026964</v>
      </c>
      <c r="C17" s="11">
        <v>66.837319299830284</v>
      </c>
      <c r="D17" s="11">
        <v>67.212357998874126</v>
      </c>
      <c r="E17" s="11">
        <v>68.110724382292702</v>
      </c>
      <c r="F17" s="11">
        <v>68.417573460373617</v>
      </c>
      <c r="G17" s="11">
        <v>69.04580985036857</v>
      </c>
      <c r="H17" s="11">
        <v>69.89603490103643</v>
      </c>
      <c r="I17" s="11">
        <v>70.501234924104168</v>
      </c>
      <c r="J17" s="11">
        <v>70.790081097310022</v>
      </c>
      <c r="K17" s="11">
        <v>71.570704765543681</v>
      </c>
      <c r="L17" s="11">
        <v>72.113843245913714</v>
      </c>
      <c r="M17" s="11">
        <v>72.597023213290583</v>
      </c>
      <c r="N17" s="11">
        <v>73.310475903857579</v>
      </c>
      <c r="O17" s="11">
        <v>73.830764579737348</v>
      </c>
      <c r="P17" s="11">
        <v>73.89402689018732</v>
      </c>
      <c r="Q17" s="11">
        <v>74.334586542287028</v>
      </c>
      <c r="R17" s="11">
        <v>74.763504669060779</v>
      </c>
      <c r="S17" s="11">
        <v>74.948114562410439</v>
      </c>
      <c r="T17" s="11">
        <v>75.177729200122116</v>
      </c>
      <c r="U17" s="11">
        <v>75.376994814045204</v>
      </c>
      <c r="V17" s="11">
        <v>75.476136111097205</v>
      </c>
      <c r="W17" s="11">
        <v>75.650598365507932</v>
      </c>
      <c r="X17" s="11">
        <v>75.935625679751155</v>
      </c>
      <c r="Y17" s="11">
        <v>76.007763327989537</v>
      </c>
      <c r="Z17" s="11">
        <v>76.14456808360147</v>
      </c>
      <c r="AA17" s="11">
        <v>76.5677924746267</v>
      </c>
      <c r="AB17" s="11">
        <v>76.746767887845465</v>
      </c>
    </row>
    <row r="18" spans="1:28">
      <c r="A18" s="8" t="s">
        <v>41</v>
      </c>
      <c r="B18" s="11">
        <v>43.312329550259562</v>
      </c>
      <c r="C18" s="11">
        <v>44.78823921048884</v>
      </c>
      <c r="D18" s="11">
        <v>45.402608902460209</v>
      </c>
      <c r="E18" s="11">
        <v>46.541110578862984</v>
      </c>
      <c r="F18" s="11">
        <v>47.320050739494853</v>
      </c>
      <c r="G18" s="11">
        <v>48.822839854738895</v>
      </c>
      <c r="H18" s="11">
        <v>50.016622050748111</v>
      </c>
      <c r="I18" s="11">
        <v>50.933318049736215</v>
      </c>
      <c r="J18" s="11">
        <v>51.434098239449348</v>
      </c>
      <c r="K18" s="11">
        <v>52.905052845591925</v>
      </c>
      <c r="L18" s="11">
        <v>54.564394952038178</v>
      </c>
      <c r="M18" s="11">
        <v>55.639758261590643</v>
      </c>
      <c r="N18" s="11">
        <v>56.591749626700555</v>
      </c>
      <c r="O18" s="11">
        <v>57.540330435792399</v>
      </c>
      <c r="P18" s="11">
        <v>57.173323942667686</v>
      </c>
      <c r="Q18" s="11">
        <v>57.276047922601549</v>
      </c>
      <c r="R18" s="11">
        <v>57.980888565398288</v>
      </c>
      <c r="S18" s="11">
        <v>58.136579293907701</v>
      </c>
      <c r="T18" s="11">
        <v>58.145910888604952</v>
      </c>
      <c r="U18" s="11">
        <v>58.458960105332309</v>
      </c>
      <c r="V18" s="11">
        <v>58.329350887942368</v>
      </c>
      <c r="W18" s="11">
        <v>58.51314867003736</v>
      </c>
      <c r="X18" s="11">
        <v>59.091200556009163</v>
      </c>
      <c r="Y18" s="11">
        <v>59.249311901306761</v>
      </c>
      <c r="Z18" s="11">
        <v>59.562785870749074</v>
      </c>
      <c r="AA18" s="11">
        <v>60.504341294426538</v>
      </c>
      <c r="AB18" s="11">
        <v>60.862884695284862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workbookViewId="0">
      <pane xSplit="1" ySplit="4" topLeftCell="B5" activePane="bottomRight" state="frozen"/>
      <selection pane="bottomRight" activeCell="G23" sqref="G23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17.45" customHeight="1">
      <c r="A1" s="6" t="s">
        <v>0</v>
      </c>
    </row>
    <row r="2" spans="1:28" ht="14.45" customHeight="1">
      <c r="A2" s="6"/>
    </row>
    <row r="3" spans="1:28" ht="14.45" customHeight="1">
      <c r="A3" s="6" t="s">
        <v>52</v>
      </c>
    </row>
    <row r="4" spans="1:28" ht="14.45" customHeight="1">
      <c r="A4" s="13"/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68.442999999999998</v>
      </c>
      <c r="C6" s="12">
        <v>67.634999999999991</v>
      </c>
      <c r="D6" s="12">
        <v>66.711999999999989</v>
      </c>
      <c r="E6" s="12">
        <v>66.358999999999995</v>
      </c>
      <c r="F6" s="12">
        <v>65.98899999999999</v>
      </c>
      <c r="G6" s="12">
        <v>65.534000000000006</v>
      </c>
      <c r="H6" s="12">
        <v>65.336999999999989</v>
      </c>
      <c r="I6" s="12">
        <v>64.423000000000002</v>
      </c>
      <c r="J6" s="12">
        <v>64.025000000000006</v>
      </c>
      <c r="K6" s="12">
        <v>63.771999999999998</v>
      </c>
      <c r="L6" s="12">
        <v>63.474999999999994</v>
      </c>
      <c r="M6" s="12">
        <v>63.191999999999993</v>
      </c>
      <c r="N6" s="12">
        <v>63.298000000000002</v>
      </c>
      <c r="O6" s="12">
        <v>63.311</v>
      </c>
      <c r="P6" s="12">
        <v>63.41</v>
      </c>
      <c r="Q6" s="12">
        <v>63.805999999999997</v>
      </c>
      <c r="R6" s="12">
        <v>64.036000000000001</v>
      </c>
      <c r="S6" s="12">
        <v>64.238</v>
      </c>
      <c r="T6" s="12">
        <v>64.215999999999994</v>
      </c>
      <c r="U6" s="12">
        <v>64.549000000000007</v>
      </c>
      <c r="V6" s="12">
        <v>64.397000000000006</v>
      </c>
      <c r="W6" s="12">
        <v>64.451999999999998</v>
      </c>
      <c r="X6" s="12">
        <v>64.438000000000002</v>
      </c>
      <c r="Y6" s="12">
        <v>64.296999999999997</v>
      </c>
      <c r="Z6" s="12">
        <v>64.138999999999996</v>
      </c>
      <c r="AA6" s="12">
        <v>63.902999999999992</v>
      </c>
      <c r="AB6" s="12">
        <v>63.727999999999994</v>
      </c>
    </row>
    <row r="7" spans="1:28">
      <c r="A7" s="9" t="s">
        <v>30</v>
      </c>
      <c r="B7" s="12">
        <v>21.660606000000001</v>
      </c>
      <c r="C7" s="12">
        <v>21.9517752</v>
      </c>
      <c r="D7" s="12">
        <v>22.0367292</v>
      </c>
      <c r="E7" s="12">
        <v>21.983079600000003</v>
      </c>
      <c r="F7" s="12">
        <v>21.975224400000002</v>
      </c>
      <c r="G7" s="12">
        <v>21.7291764</v>
      </c>
      <c r="H7" s="12">
        <v>21.435571200000002</v>
      </c>
      <c r="I7" s="12">
        <v>21.281925600000001</v>
      </c>
      <c r="J7" s="12">
        <v>21.098200800000001</v>
      </c>
      <c r="K7" s="12">
        <v>20.766385200000002</v>
      </c>
      <c r="L7" s="12">
        <v>20.499198</v>
      </c>
      <c r="M7" s="12">
        <v>20.2985376</v>
      </c>
      <c r="N7" s="12">
        <v>20.049913199999999</v>
      </c>
      <c r="O7" s="12">
        <v>19.837058400000004</v>
      </c>
      <c r="P7" s="12">
        <v>19.606996799999997</v>
      </c>
      <c r="Q7" s="12">
        <v>19.383574799999998</v>
      </c>
      <c r="R7" s="12">
        <v>19.230471600000001</v>
      </c>
      <c r="S7" s="12">
        <v>19.031031599999999</v>
      </c>
      <c r="T7" s="12">
        <v>18.919524000000003</v>
      </c>
      <c r="U7" s="12">
        <v>18.748942800000002</v>
      </c>
      <c r="V7" s="12">
        <v>18.660874800000002</v>
      </c>
      <c r="W7" s="12">
        <v>18.619821600000002</v>
      </c>
      <c r="X7" s="12">
        <v>18.477827999999999</v>
      </c>
      <c r="Y7" s="12">
        <v>18.388810800000002</v>
      </c>
      <c r="Z7" s="12">
        <v>18.270256799999999</v>
      </c>
      <c r="AA7" s="12">
        <v>18.257113199999999</v>
      </c>
      <c r="AB7" s="12">
        <v>18.096421199999998</v>
      </c>
    </row>
    <row r="8" spans="1:28">
      <c r="A8" s="9" t="s">
        <v>31</v>
      </c>
      <c r="B8" s="12">
        <v>45.3408272</v>
      </c>
      <c r="C8" s="12">
        <v>45.140619999999998</v>
      </c>
      <c r="D8" s="12">
        <v>45.079592000000005</v>
      </c>
      <c r="E8" s="12">
        <v>44.393283999999994</v>
      </c>
      <c r="F8" s="12">
        <v>43.915478399999998</v>
      </c>
      <c r="G8" s="12">
        <v>43.923603200000002</v>
      </c>
      <c r="H8" s="12">
        <v>43.874932799999996</v>
      </c>
      <c r="I8" s="12">
        <v>43.854166399999997</v>
      </c>
      <c r="J8" s="12">
        <v>44.125444000000002</v>
      </c>
      <c r="K8" s="12">
        <v>44.347064000000003</v>
      </c>
      <c r="L8" s="12">
        <v>44.788499999999999</v>
      </c>
      <c r="M8" s="12">
        <v>45.028855200000002</v>
      </c>
      <c r="N8" s="12">
        <v>45.450852800000007</v>
      </c>
      <c r="O8" s="12">
        <v>46.127651199999995</v>
      </c>
      <c r="P8" s="12">
        <v>46.577439200000001</v>
      </c>
      <c r="Q8" s="12">
        <v>46.9231464</v>
      </c>
      <c r="R8" s="12">
        <v>47.322516800000002</v>
      </c>
      <c r="S8" s="12">
        <v>47.625931199999997</v>
      </c>
      <c r="T8" s="12">
        <v>47.733314399999998</v>
      </c>
      <c r="U8" s="12">
        <v>48.139992800000002</v>
      </c>
      <c r="V8" s="12">
        <v>48.4011712</v>
      </c>
      <c r="W8" s="12">
        <v>48.5322824</v>
      </c>
      <c r="X8" s="12">
        <v>48.4054608</v>
      </c>
      <c r="Y8" s="12">
        <v>48.428258399999997</v>
      </c>
      <c r="Z8" s="12">
        <v>48.577934400000004</v>
      </c>
      <c r="AA8" s="12">
        <v>48.2797968</v>
      </c>
      <c r="AB8" s="12">
        <v>47.990941599999999</v>
      </c>
    </row>
    <row r="9" spans="1:28">
      <c r="A9" s="8" t="s">
        <v>32</v>
      </c>
      <c r="B9" s="12">
        <v>52.603782000000002</v>
      </c>
      <c r="C9" s="12">
        <v>53.190753000000001</v>
      </c>
      <c r="D9" s="12">
        <v>53.498214000000004</v>
      </c>
      <c r="E9" s="12">
        <v>54.308793000000009</v>
      </c>
      <c r="F9" s="12">
        <v>54.252890999999998</v>
      </c>
      <c r="G9" s="12">
        <v>54.756009000000006</v>
      </c>
      <c r="H9" s="12">
        <v>54.672156000000001</v>
      </c>
      <c r="I9" s="12">
        <v>55.231176000000005</v>
      </c>
      <c r="J9" s="12">
        <v>55.119372000000006</v>
      </c>
      <c r="K9" s="12">
        <v>55.287078000000001</v>
      </c>
      <c r="L9" s="12">
        <v>54.895764</v>
      </c>
      <c r="M9" s="12">
        <v>54.616253999999998</v>
      </c>
      <c r="N9" s="12">
        <v>54.113136000000004</v>
      </c>
      <c r="O9" s="12">
        <v>52.827390000000008</v>
      </c>
      <c r="P9" s="12">
        <v>51.793203000000005</v>
      </c>
      <c r="Q9" s="12">
        <v>51.262134000000003</v>
      </c>
      <c r="R9" s="12">
        <v>50.311800000000005</v>
      </c>
      <c r="S9" s="12">
        <v>49.864584000000008</v>
      </c>
      <c r="T9" s="12">
        <v>50.060241000000005</v>
      </c>
      <c r="U9" s="12">
        <v>49.557123000000004</v>
      </c>
      <c r="V9" s="12">
        <v>49.585074000000006</v>
      </c>
      <c r="W9" s="12">
        <v>49.501221000000008</v>
      </c>
      <c r="X9" s="12">
        <v>50.311800000000005</v>
      </c>
      <c r="Y9" s="12">
        <v>51.206232</v>
      </c>
      <c r="Z9" s="12">
        <v>51.737301000000009</v>
      </c>
      <c r="AA9" s="12">
        <v>52.631733000000004</v>
      </c>
      <c r="AB9" s="12">
        <v>53.582067000000009</v>
      </c>
    </row>
    <row r="10" spans="1:28">
      <c r="A10" s="8" t="s">
        <v>33</v>
      </c>
      <c r="B10" s="12">
        <v>108.55034999999999</v>
      </c>
      <c r="C10" s="12">
        <v>109.93935000000002</v>
      </c>
      <c r="D10" s="12">
        <v>110.91165000000001</v>
      </c>
      <c r="E10" s="12">
        <v>110.35605</v>
      </c>
      <c r="F10" s="12">
        <v>112.02285000000001</v>
      </c>
      <c r="G10" s="12">
        <v>111.18944999999999</v>
      </c>
      <c r="H10" s="12">
        <v>112.2312</v>
      </c>
      <c r="I10" s="12">
        <v>113.27294999999999</v>
      </c>
      <c r="J10" s="12">
        <v>113.96745000000001</v>
      </c>
      <c r="K10" s="12">
        <v>113.13405</v>
      </c>
      <c r="L10" s="12">
        <v>113.89800000000001</v>
      </c>
      <c r="M10" s="12">
        <v>115.49535</v>
      </c>
      <c r="N10" s="12">
        <v>116.95380000000002</v>
      </c>
      <c r="O10" s="12">
        <v>118.8984</v>
      </c>
      <c r="P10" s="12">
        <v>119.3151</v>
      </c>
      <c r="Q10" s="12">
        <v>121.1208</v>
      </c>
      <c r="R10" s="12">
        <v>121.53749999999999</v>
      </c>
      <c r="S10" s="12">
        <v>123.27375000000001</v>
      </c>
      <c r="T10" s="12">
        <v>122.92649999999999</v>
      </c>
      <c r="U10" s="12">
        <v>123.62100000000001</v>
      </c>
      <c r="V10" s="12">
        <v>122.92649999999999</v>
      </c>
      <c r="W10" s="12">
        <v>122.37090000000001</v>
      </c>
      <c r="X10" s="12">
        <v>121.25970000000001</v>
      </c>
      <c r="Y10" s="12">
        <v>119.10675000000001</v>
      </c>
      <c r="Z10" s="12">
        <v>117.02325</v>
      </c>
      <c r="AA10" s="12">
        <v>115.56479999999999</v>
      </c>
      <c r="AB10" s="12">
        <v>114.1758</v>
      </c>
    </row>
    <row r="11" spans="1:28">
      <c r="A11" s="8" t="s">
        <v>34</v>
      </c>
      <c r="B11" s="12">
        <v>162.13999999999999</v>
      </c>
      <c r="C11" s="12">
        <v>171.578</v>
      </c>
      <c r="D11" s="12">
        <v>177.386</v>
      </c>
      <c r="E11" s="12">
        <v>186.82399999999998</v>
      </c>
      <c r="F11" s="12">
        <v>194.81</v>
      </c>
      <c r="G11" s="12">
        <v>206.42599999999999</v>
      </c>
      <c r="H11" s="12">
        <v>216.59</v>
      </c>
      <c r="I11" s="12">
        <v>222.88200000000001</v>
      </c>
      <c r="J11" s="12">
        <v>230.38399999999999</v>
      </c>
      <c r="K11" s="12">
        <v>241.51599999999999</v>
      </c>
      <c r="L11" s="12">
        <v>249.98599999999999</v>
      </c>
      <c r="M11" s="12">
        <v>252.40599999999998</v>
      </c>
      <c r="N11" s="12">
        <v>255.31</v>
      </c>
      <c r="O11" s="12">
        <v>255.79399999999998</v>
      </c>
      <c r="P11" s="12">
        <v>263.05399999999997</v>
      </c>
      <c r="Q11" s="12">
        <v>261.84399999999999</v>
      </c>
      <c r="R11" s="12">
        <v>268.37799999999999</v>
      </c>
      <c r="S11" s="12">
        <v>270.798</v>
      </c>
      <c r="T11" s="12">
        <v>275.88</v>
      </c>
      <c r="U11" s="12">
        <v>276.36399999999998</v>
      </c>
      <c r="V11" s="12">
        <v>279.51</v>
      </c>
      <c r="W11" s="12">
        <v>285.31799999999998</v>
      </c>
      <c r="X11" s="12">
        <v>290.15800000000002</v>
      </c>
      <c r="Y11" s="12">
        <v>296.45</v>
      </c>
      <c r="Z11" s="12">
        <v>300.80599999999998</v>
      </c>
      <c r="AA11" s="12">
        <v>306.13</v>
      </c>
      <c r="AB11" s="12">
        <v>310.97000000000003</v>
      </c>
    </row>
    <row r="12" spans="1:28">
      <c r="A12" s="8" t="s">
        <v>35</v>
      </c>
      <c r="B12" s="12">
        <v>68.47668800000001</v>
      </c>
      <c r="C12" s="12">
        <v>70.616584500000002</v>
      </c>
      <c r="D12" s="12">
        <v>68.9046673</v>
      </c>
      <c r="E12" s="12">
        <v>71.472543099999996</v>
      </c>
      <c r="F12" s="12">
        <v>69.760625900000008</v>
      </c>
      <c r="G12" s="12">
        <v>69.760625900000008</v>
      </c>
      <c r="H12" s="12">
        <v>71.472543099999996</v>
      </c>
      <c r="I12" s="12">
        <v>71.472543099999996</v>
      </c>
      <c r="J12" s="12">
        <v>71.9005224</v>
      </c>
      <c r="K12" s="12">
        <v>74.040418900000006</v>
      </c>
      <c r="L12" s="12">
        <v>73.612439600000002</v>
      </c>
      <c r="M12" s="12">
        <v>79.604149800000002</v>
      </c>
      <c r="N12" s="12">
        <v>84.739901399999994</v>
      </c>
      <c r="O12" s="12">
        <v>92.44352880000001</v>
      </c>
      <c r="P12" s="12">
        <v>99.29119759999999</v>
      </c>
      <c r="Q12" s="12">
        <v>108.2787629</v>
      </c>
      <c r="R12" s="12">
        <v>113.84249380000001</v>
      </c>
      <c r="S12" s="12">
        <v>115.98239030000001</v>
      </c>
      <c r="T12" s="12">
        <v>118.97824539999999</v>
      </c>
      <c r="U12" s="12">
        <v>127.5378314</v>
      </c>
      <c r="V12" s="12">
        <v>135.66943810000001</v>
      </c>
      <c r="W12" s="12">
        <v>134.8134795</v>
      </c>
      <c r="X12" s="12">
        <v>139.94923109999999</v>
      </c>
      <c r="Y12" s="12">
        <v>141.233169</v>
      </c>
      <c r="Z12" s="12">
        <v>146.7968999</v>
      </c>
      <c r="AA12" s="12">
        <v>148.08083780000001</v>
      </c>
      <c r="AB12" s="12">
        <v>156.2124445</v>
      </c>
    </row>
    <row r="13" spans="1:28">
      <c r="A13" s="8" t="s">
        <v>36</v>
      </c>
      <c r="B13" s="12">
        <v>527.21525320000001</v>
      </c>
      <c r="C13" s="12">
        <v>540.05208270000003</v>
      </c>
      <c r="D13" s="12">
        <v>544.52885250000008</v>
      </c>
      <c r="E13" s="12">
        <v>555.69674970000005</v>
      </c>
      <c r="F13" s="12">
        <v>562.72606970000004</v>
      </c>
      <c r="G13" s="12">
        <v>573.31886450000002</v>
      </c>
      <c r="H13" s="12">
        <v>585.61340309999991</v>
      </c>
      <c r="I13" s="12">
        <v>592.41776110000001</v>
      </c>
      <c r="J13" s="12">
        <v>600.61998920000008</v>
      </c>
      <c r="K13" s="12">
        <v>612.86299609999992</v>
      </c>
      <c r="L13" s="12">
        <v>621.15490160000002</v>
      </c>
      <c r="M13" s="12">
        <v>630.64114659999996</v>
      </c>
      <c r="N13" s="12">
        <v>639.91560340000001</v>
      </c>
      <c r="O13" s="12">
        <v>649.23902839999994</v>
      </c>
      <c r="P13" s="12">
        <v>663.04793659999996</v>
      </c>
      <c r="Q13" s="12">
        <v>672.61841809999987</v>
      </c>
      <c r="R13" s="12">
        <v>684.65878220000013</v>
      </c>
      <c r="S13" s="12">
        <v>690.81368710000004</v>
      </c>
      <c r="T13" s="12">
        <v>698.7138248</v>
      </c>
      <c r="U13" s="12">
        <v>708.51788999999985</v>
      </c>
      <c r="V13" s="12">
        <v>719.15005810000002</v>
      </c>
      <c r="W13" s="12">
        <v>723.60770449999995</v>
      </c>
      <c r="X13" s="12">
        <v>733.00001989999998</v>
      </c>
      <c r="Y13" s="12">
        <v>739.11022019999996</v>
      </c>
      <c r="Z13" s="12">
        <v>747.35064209999996</v>
      </c>
      <c r="AA13" s="12">
        <v>752.84728080000002</v>
      </c>
      <c r="AB13" s="12">
        <v>764.75567430000001</v>
      </c>
    </row>
    <row r="14" spans="1:28">
      <c r="A14" s="8" t="s">
        <v>37</v>
      </c>
      <c r="B14" s="11"/>
      <c r="C14" s="11">
        <v>2.434836515462186</v>
      </c>
      <c r="D14" s="11">
        <v>0.82895149253352862</v>
      </c>
      <c r="E14" s="11">
        <v>2.0509284583776886</v>
      </c>
      <c r="F14" s="11">
        <v>1.2649561120871864</v>
      </c>
      <c r="G14" s="11">
        <v>1.8824069774565801</v>
      </c>
      <c r="H14" s="11">
        <v>2.1444503855149</v>
      </c>
      <c r="I14" s="11">
        <v>1.1619197859851875</v>
      </c>
      <c r="J14" s="11">
        <v>1.384534468509214</v>
      </c>
      <c r="K14" s="11">
        <v>2.0383948453508847</v>
      </c>
      <c r="L14" s="11">
        <v>1.3529786514712532</v>
      </c>
      <c r="M14" s="11">
        <v>1.5271947424973744</v>
      </c>
      <c r="N14" s="11">
        <v>1.4706393406141973</v>
      </c>
      <c r="O14" s="11">
        <v>1.4569772873895717</v>
      </c>
      <c r="P14" s="11">
        <v>2.126937475405787</v>
      </c>
      <c r="Q14" s="11">
        <v>1.4434071764216263</v>
      </c>
      <c r="R14" s="11">
        <v>1.790073506165897</v>
      </c>
      <c r="S14" s="11">
        <v>0.89897406708528227</v>
      </c>
      <c r="T14" s="11">
        <v>1.1435988961313617</v>
      </c>
      <c r="U14" s="11">
        <v>1.4031588973935318</v>
      </c>
      <c r="V14" s="11">
        <v>1.5006209793799523</v>
      </c>
      <c r="W14" s="11">
        <v>0.61984927203886575</v>
      </c>
      <c r="X14" s="11">
        <v>1.2979844384727706</v>
      </c>
      <c r="Y14" s="11">
        <v>0.83358801283983075</v>
      </c>
      <c r="Z14" s="11">
        <v>1.1149111018611242</v>
      </c>
      <c r="AA14" s="11">
        <v>0.73548323776840741</v>
      </c>
      <c r="AB14" s="11">
        <v>1.5817807679860041</v>
      </c>
    </row>
    <row r="15" spans="1:28">
      <c r="A15" s="8" t="s">
        <v>38</v>
      </c>
      <c r="C15" s="10">
        <v>2.434836515462186</v>
      </c>
      <c r="D15" s="10">
        <v>3.2839716216313897</v>
      </c>
      <c r="E15" s="10">
        <v>5.4022519885621643</v>
      </c>
      <c r="F15" s="10">
        <v>6.7355442173690188</v>
      </c>
      <c r="G15" s="10">
        <v>8.7447415491430274</v>
      </c>
      <c r="H15" s="10">
        <v>11.076718578520806</v>
      </c>
      <c r="I15" s="10">
        <v>12.367340949307724</v>
      </c>
      <c r="J15" s="10">
        <v>13.923105516098158</v>
      </c>
      <c r="K15" s="10">
        <v>16.245308226601949</v>
      </c>
      <c r="L15" s="10">
        <v>17.818082430244832</v>
      </c>
      <c r="M15" s="10">
        <v>19.617393990830756</v>
      </c>
      <c r="N15" s="10">
        <v>21.376534445077393</v>
      </c>
      <c r="O15" s="10">
        <v>23.144962984162753</v>
      </c>
      <c r="P15" s="10">
        <v>25.764179350947494</v>
      </c>
      <c r="Q15" s="10">
        <v>27.579468541066834</v>
      </c>
      <c r="R15" s="10">
        <v>29.863234806727728</v>
      </c>
      <c r="S15" s="10">
        <v>31.030671610318279</v>
      </c>
      <c r="T15" s="10">
        <v>32.529136924447386</v>
      </c>
      <c r="U15" s="10">
        <v>34.388731300841627</v>
      </c>
      <c r="V15" s="10">
        <v>36.405396796664611</v>
      </c>
      <c r="W15" s="10">
        <v>37.250904655730466</v>
      </c>
      <c r="X15" s="10">
        <v>39.032400039824942</v>
      </c>
      <c r="Y15" s="10">
        <v>40.191357460520443</v>
      </c>
      <c r="Z15" s="10">
        <v>41.754366468697604</v>
      </c>
      <c r="AA15" s="10">
        <v>42.79694607287967</v>
      </c>
      <c r="AB15" s="10">
        <v>45.055680703131827</v>
      </c>
    </row>
    <row r="16" spans="1:28">
      <c r="A16" s="8" t="s">
        <v>39</v>
      </c>
      <c r="B16" s="10">
        <v>3.5277032666443628</v>
      </c>
      <c r="C16" s="10">
        <v>3.5950744421515113</v>
      </c>
      <c r="D16" s="10">
        <v>3.6147693341741904</v>
      </c>
      <c r="E16" s="10">
        <v>3.6864584695502196</v>
      </c>
      <c r="F16" s="10">
        <v>3.7301211036722788</v>
      </c>
      <c r="G16" s="10">
        <v>3.7955568652763989</v>
      </c>
      <c r="H16" s="10">
        <v>3.8715681812772704</v>
      </c>
      <c r="I16" s="10">
        <v>3.9108645438341694</v>
      </c>
      <c r="J16" s="10">
        <v>3.9590006538791118</v>
      </c>
      <c r="K16" s="10">
        <v>4.0335856002369352</v>
      </c>
      <c r="L16" s="10">
        <v>4.0817117991851752</v>
      </c>
      <c r="M16" s="10">
        <v>4.137522284477102</v>
      </c>
      <c r="N16" s="10">
        <v>4.1920445686210286</v>
      </c>
      <c r="O16" s="10">
        <v>4.2472787413319377</v>
      </c>
      <c r="P16" s="10">
        <v>4.3325139610559331</v>
      </c>
      <c r="Q16" s="10">
        <v>4.3901730833496497</v>
      </c>
      <c r="R16" s="10">
        <v>4.4646806794913605</v>
      </c>
      <c r="S16" s="10">
        <v>4.5018813105246016</v>
      </c>
      <c r="T16" s="10">
        <v>4.5509921500683905</v>
      </c>
      <c r="U16" s="10">
        <v>4.6127466796874996</v>
      </c>
      <c r="V16" s="10">
        <v>4.6816617284030988</v>
      </c>
      <c r="W16" s="10">
        <v>4.7100677244027853</v>
      </c>
      <c r="X16" s="10">
        <v>4.7724462523601803</v>
      </c>
      <c r="Y16" s="10">
        <v>4.8134823848909143</v>
      </c>
      <c r="Z16" s="10">
        <v>4.8690510267769884</v>
      </c>
      <c r="AA16" s="10">
        <v>4.9077397705345502</v>
      </c>
      <c r="AB16" s="10">
        <v>4.9882960948405186</v>
      </c>
    </row>
    <row r="17" spans="1:28">
      <c r="A17" s="8" t="s">
        <v>40</v>
      </c>
      <c r="B17" s="11">
        <v>64.331795398820972</v>
      </c>
      <c r="C17" s="11">
        <v>65.203699009825158</v>
      </c>
      <c r="D17" s="11">
        <v>65.598418827586357</v>
      </c>
      <c r="E17" s="11">
        <v>66.340606328725471</v>
      </c>
      <c r="F17" s="11">
        <v>66.923054782368482</v>
      </c>
      <c r="G17" s="11">
        <v>67.567299784882636</v>
      </c>
      <c r="H17" s="11">
        <v>68.354607490369446</v>
      </c>
      <c r="I17" s="11">
        <v>68.807439591803956</v>
      </c>
      <c r="J17" s="11">
        <v>69.303716140788069</v>
      </c>
      <c r="K17" s="11">
        <v>69.948825696445084</v>
      </c>
      <c r="L17" s="11">
        <v>70.432743663951797</v>
      </c>
      <c r="M17" s="11">
        <v>70.960403109225226</v>
      </c>
      <c r="N17" s="11">
        <v>71.416245981790041</v>
      </c>
      <c r="O17" s="11">
        <v>71.951301195065369</v>
      </c>
      <c r="P17" s="11">
        <v>72.643359704861496</v>
      </c>
      <c r="Q17" s="11">
        <v>73.034509564524825</v>
      </c>
      <c r="R17" s="11">
        <v>73.577964220554463</v>
      </c>
      <c r="S17" s="11">
        <v>73.833820873060688</v>
      </c>
      <c r="T17" s="11">
        <v>74.10541011525153</v>
      </c>
      <c r="U17" s="11">
        <v>74.454412350829998</v>
      </c>
      <c r="V17" s="11">
        <v>74.825265191757055</v>
      </c>
      <c r="W17" s="11">
        <v>74.971891002025671</v>
      </c>
      <c r="X17" s="11">
        <v>75.220588830982649</v>
      </c>
      <c r="Y17" s="11">
        <v>75.33246108399571</v>
      </c>
      <c r="Z17" s="11">
        <v>75.550366600802306</v>
      </c>
      <c r="AA17" s="11">
        <v>75.682764928703449</v>
      </c>
      <c r="AB17" s="11">
        <v>76.018820655646877</v>
      </c>
    </row>
    <row r="18" spans="1:28">
      <c r="A18" s="8" t="s">
        <v>41</v>
      </c>
      <c r="B18" s="11">
        <v>43.742415759074248</v>
      </c>
      <c r="C18" s="11">
        <v>44.846523559198936</v>
      </c>
      <c r="D18" s="11">
        <v>45.230049090924886</v>
      </c>
      <c r="E18" s="11">
        <v>46.481564493484022</v>
      </c>
      <c r="F18" s="11">
        <v>47.015882175326908</v>
      </c>
      <c r="G18" s="11">
        <v>48.173301630475123</v>
      </c>
      <c r="H18" s="11">
        <v>49.18988219448422</v>
      </c>
      <c r="I18" s="11">
        <v>49.686988208024545</v>
      </c>
      <c r="J18" s="11">
        <v>50.328748266042552</v>
      </c>
      <c r="K18" s="11">
        <v>51.48890060389796</v>
      </c>
      <c r="L18" s="11">
        <v>52.096254696929854</v>
      </c>
      <c r="M18" s="11">
        <v>52.646445857518046</v>
      </c>
      <c r="N18" s="11">
        <v>53.139804623179472</v>
      </c>
      <c r="O18" s="11">
        <v>53.637799572555707</v>
      </c>
      <c r="P18" s="11">
        <v>54.648416441508914</v>
      </c>
      <c r="Q18" s="11">
        <v>55.02715253404984</v>
      </c>
      <c r="R18" s="11">
        <v>55.826420946769808</v>
      </c>
      <c r="S18" s="11">
        <v>55.989103505416054</v>
      </c>
      <c r="T18" s="11">
        <v>56.51215581901851</v>
      </c>
      <c r="U18" s="11">
        <v>57.006581922723235</v>
      </c>
      <c r="V18" s="11">
        <v>57.731961977018706</v>
      </c>
      <c r="W18" s="11">
        <v>58.060669736829759</v>
      </c>
      <c r="X18" s="11">
        <v>58.677656128669376</v>
      </c>
      <c r="Y18" s="11">
        <v>59.217577708716426</v>
      </c>
      <c r="Z18" s="11">
        <v>59.891953613938036</v>
      </c>
      <c r="AA18" s="11">
        <v>60.332400658648965</v>
      </c>
      <c r="AB18" s="11">
        <v>61.089111228579483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4" topLeftCell="B5" activePane="bottomRight" state="frozen"/>
      <selection pane="bottomRight" activeCell="F22" sqref="F22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6" t="s">
        <v>53</v>
      </c>
    </row>
    <row r="4" spans="1:28" ht="14.45" customHeight="1">
      <c r="A4" s="13"/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134.44499999999999</v>
      </c>
      <c r="C6" s="12">
        <v>133.76499999999999</v>
      </c>
      <c r="D6" s="12">
        <v>132.60299999999998</v>
      </c>
      <c r="E6" s="12">
        <v>131.95599999999999</v>
      </c>
      <c r="F6" s="12">
        <v>130.80699999999999</v>
      </c>
      <c r="G6" s="12">
        <v>129.25899999999999</v>
      </c>
      <c r="H6" s="12">
        <v>127.678</v>
      </c>
      <c r="I6" s="12">
        <v>126.72799999999999</v>
      </c>
      <c r="J6" s="12">
        <v>125.91399999999999</v>
      </c>
      <c r="K6" s="12">
        <v>124.59700000000001</v>
      </c>
      <c r="L6" s="12">
        <v>122.93100000000001</v>
      </c>
      <c r="M6" s="12">
        <v>122.395</v>
      </c>
      <c r="N6" s="12">
        <v>121.80499999999999</v>
      </c>
      <c r="O6" s="12">
        <v>121.24299999999999</v>
      </c>
      <c r="P6" s="12">
        <v>120.476</v>
      </c>
      <c r="Q6" s="12">
        <v>120.46699999999998</v>
      </c>
      <c r="R6" s="12">
        <v>120.238</v>
      </c>
      <c r="S6" s="12">
        <v>119.86700000000002</v>
      </c>
      <c r="T6" s="12">
        <v>119.51900000000001</v>
      </c>
      <c r="U6" s="12">
        <v>119.90799999999999</v>
      </c>
      <c r="V6" s="12">
        <v>120.012</v>
      </c>
      <c r="W6" s="12">
        <v>119.95499999999998</v>
      </c>
      <c r="X6" s="12">
        <v>119.78500000000001</v>
      </c>
      <c r="Y6" s="12">
        <v>119.512</v>
      </c>
      <c r="Z6" s="12">
        <v>119.21300000000001</v>
      </c>
      <c r="AA6" s="12">
        <v>118.81300000000002</v>
      </c>
      <c r="AB6" s="12">
        <v>118.27699999999999</v>
      </c>
    </row>
    <row r="7" spans="1:28">
      <c r="A7" s="9" t="s">
        <v>30</v>
      </c>
      <c r="B7" s="12">
        <v>42.529404</v>
      </c>
      <c r="C7" s="12">
        <v>42.876266399999999</v>
      </c>
      <c r="D7" s="12">
        <v>43.0486152</v>
      </c>
      <c r="E7" s="12">
        <v>42.931291199999997</v>
      </c>
      <c r="F7" s="12">
        <v>42.829406400000003</v>
      </c>
      <c r="G7" s="12">
        <v>42.382020000000004</v>
      </c>
      <c r="H7" s="12">
        <v>42.091940399999999</v>
      </c>
      <c r="I7" s="12">
        <v>41.531148000000002</v>
      </c>
      <c r="J7" s="12">
        <v>40.949352000000005</v>
      </c>
      <c r="K7" s="12">
        <v>40.455895200000001</v>
      </c>
      <c r="L7" s="12">
        <v>40.065272399999998</v>
      </c>
      <c r="M7" s="12">
        <v>39.472366800000003</v>
      </c>
      <c r="N7" s="12">
        <v>38.981486400000001</v>
      </c>
      <c r="O7" s="12">
        <v>38.447383200000004</v>
      </c>
      <c r="P7" s="12">
        <v>38.114889599999998</v>
      </c>
      <c r="Q7" s="12">
        <v>37.697989200000002</v>
      </c>
      <c r="R7" s="12">
        <v>37.191122399999998</v>
      </c>
      <c r="S7" s="12">
        <v>36.884509199999997</v>
      </c>
      <c r="T7" s="12">
        <v>36.708915599999997</v>
      </c>
      <c r="U7" s="12">
        <v>36.369516000000004</v>
      </c>
      <c r="V7" s="12">
        <v>36.119133600000005</v>
      </c>
      <c r="W7" s="12">
        <v>35.900859600000004</v>
      </c>
      <c r="X7" s="12">
        <v>35.677301999999997</v>
      </c>
      <c r="Y7" s="12">
        <v>35.512411200000003</v>
      </c>
      <c r="Z7" s="12">
        <v>35.2992852</v>
      </c>
      <c r="AA7" s="12">
        <v>35.067460799999999</v>
      </c>
      <c r="AB7" s="12">
        <v>34.805421600000003</v>
      </c>
    </row>
    <row r="8" spans="1:28">
      <c r="A8" s="9" t="s">
        <v>31</v>
      </c>
      <c r="B8" s="12">
        <v>95.33110640000001</v>
      </c>
      <c r="C8" s="12">
        <v>95.080311199999997</v>
      </c>
      <c r="D8" s="12">
        <v>93.962666399999989</v>
      </c>
      <c r="E8" s="12">
        <v>91.996964000000006</v>
      </c>
      <c r="F8" s="12">
        <v>90.671974399999996</v>
      </c>
      <c r="G8" s="12">
        <v>90.040259999999989</v>
      </c>
      <c r="H8" s="12">
        <v>89.125897600000002</v>
      </c>
      <c r="I8" s="12">
        <v>89.171968800000002</v>
      </c>
      <c r="J8" s="12">
        <v>88.115124800000004</v>
      </c>
      <c r="K8" s="12">
        <v>87.738324799999987</v>
      </c>
      <c r="L8" s="12">
        <v>87.940336000000002</v>
      </c>
      <c r="M8" s="12">
        <v>87.997948000000008</v>
      </c>
      <c r="N8" s="12">
        <v>88.667495199999991</v>
      </c>
      <c r="O8" s="12">
        <v>89.304962399999994</v>
      </c>
      <c r="P8" s="12">
        <v>89.830110399999995</v>
      </c>
      <c r="Q8" s="12">
        <v>90.339939200000003</v>
      </c>
      <c r="R8" s="12">
        <v>91.009600000000006</v>
      </c>
      <c r="S8" s="12">
        <v>91.636094400000005</v>
      </c>
      <c r="T8" s="12">
        <v>91.845811200000014</v>
      </c>
      <c r="U8" s="12">
        <v>91.947214400000007</v>
      </c>
      <c r="V8" s="12">
        <v>92.076407999999986</v>
      </c>
      <c r="W8" s="12">
        <v>92.035386399999993</v>
      </c>
      <c r="X8" s="12">
        <v>91.971624000000006</v>
      </c>
      <c r="Y8" s="12">
        <v>92.08741599999999</v>
      </c>
      <c r="Z8" s="12">
        <v>91.873977600000003</v>
      </c>
      <c r="AA8" s="12">
        <v>91.293135199999995</v>
      </c>
      <c r="AB8" s="12">
        <v>91.030152799999996</v>
      </c>
    </row>
    <row r="9" spans="1:28">
      <c r="A9" s="8" t="s">
        <v>32</v>
      </c>
      <c r="B9" s="12">
        <v>108.61758600000002</v>
      </c>
      <c r="C9" s="12">
        <v>109.064802</v>
      </c>
      <c r="D9" s="12">
        <v>109.791528</v>
      </c>
      <c r="E9" s="12">
        <v>111.552441</v>
      </c>
      <c r="F9" s="12">
        <v>114.59909999999999</v>
      </c>
      <c r="G9" s="12">
        <v>116.443866</v>
      </c>
      <c r="H9" s="12">
        <v>117.3942</v>
      </c>
      <c r="I9" s="12">
        <v>117.869367</v>
      </c>
      <c r="J9" s="12">
        <v>119.74208400000002</v>
      </c>
      <c r="K9" s="12">
        <v>119.35077000000001</v>
      </c>
      <c r="L9" s="12">
        <v>119.09921100000001</v>
      </c>
      <c r="M9" s="12">
        <v>118.484289</v>
      </c>
      <c r="N9" s="12">
        <v>116.05255200000002</v>
      </c>
      <c r="O9" s="12">
        <v>112.670481</v>
      </c>
      <c r="P9" s="12">
        <v>110.098989</v>
      </c>
      <c r="Q9" s="12">
        <v>107.94676199999999</v>
      </c>
      <c r="R9" s="12">
        <v>105.626829</v>
      </c>
      <c r="S9" s="12">
        <v>104.396985</v>
      </c>
      <c r="T9" s="12">
        <v>101.71368900000002</v>
      </c>
      <c r="U9" s="12">
        <v>100.31613900000001</v>
      </c>
      <c r="V9" s="12">
        <v>99.757119000000003</v>
      </c>
      <c r="W9" s="12">
        <v>99.39375600000001</v>
      </c>
      <c r="X9" s="12">
        <v>100.14843300000001</v>
      </c>
      <c r="Y9" s="12">
        <v>100.56769800000001</v>
      </c>
      <c r="Z9" s="12">
        <v>101.434179</v>
      </c>
      <c r="AA9" s="12">
        <v>102.80377800000001</v>
      </c>
      <c r="AB9" s="12">
        <v>104.341083</v>
      </c>
    </row>
    <row r="10" spans="1:28">
      <c r="A10" s="8" t="s">
        <v>33</v>
      </c>
      <c r="B10" s="12">
        <v>237.44955000000002</v>
      </c>
      <c r="C10" s="12">
        <v>240.71370000000002</v>
      </c>
      <c r="D10" s="12">
        <v>241.06095000000002</v>
      </c>
      <c r="E10" s="12">
        <v>239.39415</v>
      </c>
      <c r="F10" s="12">
        <v>236.33835000000002</v>
      </c>
      <c r="G10" s="12">
        <v>236.47725000000003</v>
      </c>
      <c r="H10" s="12">
        <v>237.58845000000002</v>
      </c>
      <c r="I10" s="12">
        <v>237.44955000000002</v>
      </c>
      <c r="J10" s="12">
        <v>239.11635000000001</v>
      </c>
      <c r="K10" s="12">
        <v>241.13040000000001</v>
      </c>
      <c r="L10" s="12">
        <v>239.11635000000001</v>
      </c>
      <c r="M10" s="12">
        <v>240.22755000000001</v>
      </c>
      <c r="N10" s="12">
        <v>243.14445000000001</v>
      </c>
      <c r="O10" s="12">
        <v>247.65870000000004</v>
      </c>
      <c r="P10" s="12">
        <v>255.0204</v>
      </c>
      <c r="Q10" s="12">
        <v>259.04850000000005</v>
      </c>
      <c r="R10" s="12">
        <v>262.31265000000002</v>
      </c>
      <c r="S10" s="12">
        <v>263.91000000000003</v>
      </c>
      <c r="T10" s="12">
        <v>268.21589999999998</v>
      </c>
      <c r="U10" s="12">
        <v>268.56315000000001</v>
      </c>
      <c r="V10" s="12">
        <v>268.28534999999999</v>
      </c>
      <c r="W10" s="12">
        <v>267.38249999999999</v>
      </c>
      <c r="X10" s="12">
        <v>262.59045000000003</v>
      </c>
      <c r="Y10" s="12">
        <v>255.50655000000003</v>
      </c>
      <c r="Z10" s="12">
        <v>250.22835000000003</v>
      </c>
      <c r="AA10" s="12">
        <v>245.92245000000003</v>
      </c>
      <c r="AB10" s="12">
        <v>241.33875</v>
      </c>
    </row>
    <row r="11" spans="1:28">
      <c r="A11" s="8" t="s">
        <v>34</v>
      </c>
      <c r="B11" s="12">
        <v>382.60199999999998</v>
      </c>
      <c r="C11" s="12">
        <v>400.99400000000003</v>
      </c>
      <c r="D11" s="12">
        <v>427.85599999999999</v>
      </c>
      <c r="E11" s="12">
        <v>458.10599999999999</v>
      </c>
      <c r="F11" s="12">
        <v>477.70799999999997</v>
      </c>
      <c r="G11" s="12">
        <v>487.87199999999996</v>
      </c>
      <c r="H11" s="12">
        <v>504.32799999999997</v>
      </c>
      <c r="I11" s="12">
        <v>518.60599999999999</v>
      </c>
      <c r="J11" s="12">
        <v>531.19000000000005</v>
      </c>
      <c r="K11" s="12">
        <v>545.952</v>
      </c>
      <c r="L11" s="12">
        <v>559.26199999999994</v>
      </c>
      <c r="M11" s="12">
        <v>570.63599999999997</v>
      </c>
      <c r="N11" s="12">
        <v>574.99199999999996</v>
      </c>
      <c r="O11" s="12">
        <v>577.654</v>
      </c>
      <c r="P11" s="12">
        <v>570.87799999999993</v>
      </c>
      <c r="Q11" s="12">
        <v>572.81399999999996</v>
      </c>
      <c r="R11" s="12">
        <v>579.59</v>
      </c>
      <c r="S11" s="12">
        <v>582.01</v>
      </c>
      <c r="T11" s="12">
        <v>589.51199999999994</v>
      </c>
      <c r="U11" s="12">
        <v>599.91800000000001</v>
      </c>
      <c r="V11" s="12">
        <v>600.40199999999993</v>
      </c>
      <c r="W11" s="12">
        <v>606.21</v>
      </c>
      <c r="X11" s="12">
        <v>618.79399999999998</v>
      </c>
      <c r="Y11" s="12">
        <v>637.428</v>
      </c>
      <c r="Z11" s="12">
        <v>656.78800000000001</v>
      </c>
      <c r="AA11" s="12">
        <v>673.48599999999988</v>
      </c>
      <c r="AB11" s="12">
        <v>683.65</v>
      </c>
    </row>
    <row r="12" spans="1:28">
      <c r="A12" s="8" t="s">
        <v>35</v>
      </c>
      <c r="B12" s="12">
        <v>130.53368650000002</v>
      </c>
      <c r="C12" s="12">
        <v>130.10570719999998</v>
      </c>
      <c r="D12" s="12">
        <v>132.67358300000001</v>
      </c>
      <c r="E12" s="12">
        <v>139.94923109999999</v>
      </c>
      <c r="F12" s="12">
        <v>143.37306550000002</v>
      </c>
      <c r="G12" s="12">
        <v>153.64456870000001</v>
      </c>
      <c r="H12" s="12">
        <v>158.7803203</v>
      </c>
      <c r="I12" s="12">
        <v>162.63213400000001</v>
      </c>
      <c r="J12" s="12">
        <v>166.05596840000001</v>
      </c>
      <c r="K12" s="12">
        <v>177.1834302</v>
      </c>
      <c r="L12" s="12">
        <v>193.44664359999999</v>
      </c>
      <c r="M12" s="12">
        <v>204.1461261</v>
      </c>
      <c r="N12" s="12">
        <v>223.40519459999999</v>
      </c>
      <c r="O12" s="12">
        <v>248.227994</v>
      </c>
      <c r="P12" s="12">
        <v>257.2155593</v>
      </c>
      <c r="Q12" s="12">
        <v>265.77514530000002</v>
      </c>
      <c r="R12" s="12">
        <v>274.76271059999999</v>
      </c>
      <c r="S12" s="12">
        <v>278.18654500000002</v>
      </c>
      <c r="T12" s="12">
        <v>285.46219309999998</v>
      </c>
      <c r="U12" s="12">
        <v>296.16167560000002</v>
      </c>
      <c r="V12" s="12">
        <v>309.85701319999998</v>
      </c>
      <c r="W12" s="12">
        <v>320.12851640000002</v>
      </c>
      <c r="X12" s="12">
        <v>328.26012309999999</v>
      </c>
      <c r="Y12" s="12">
        <v>336.39172980000001</v>
      </c>
      <c r="Z12" s="12">
        <v>335.1077919</v>
      </c>
      <c r="AA12" s="12">
        <v>333.82385399999998</v>
      </c>
      <c r="AB12" s="12">
        <v>341.52748140000006</v>
      </c>
    </row>
    <row r="13" spans="1:28">
      <c r="A13" s="8" t="s">
        <v>36</v>
      </c>
      <c r="B13" s="12">
        <v>1131.5083328999999</v>
      </c>
      <c r="C13" s="12">
        <v>1152.5997867999999</v>
      </c>
      <c r="D13" s="12">
        <v>1180.9963426000002</v>
      </c>
      <c r="E13" s="12">
        <v>1215.8860772999999</v>
      </c>
      <c r="F13" s="12">
        <v>1236.3268963</v>
      </c>
      <c r="G13" s="12">
        <v>1256.1189647000001</v>
      </c>
      <c r="H13" s="12">
        <v>1276.9868083000001</v>
      </c>
      <c r="I13" s="12">
        <v>1293.9881677999999</v>
      </c>
      <c r="J13" s="12">
        <v>1311.0828792000002</v>
      </c>
      <c r="K13" s="12">
        <v>1336.4078202000001</v>
      </c>
      <c r="L13" s="12">
        <v>1361.860813</v>
      </c>
      <c r="M13" s="12">
        <v>1383.3592798999998</v>
      </c>
      <c r="N13" s="12">
        <v>1407.0481781999999</v>
      </c>
      <c r="O13" s="12">
        <v>1435.2065206</v>
      </c>
      <c r="P13" s="12">
        <v>1441.6339482999999</v>
      </c>
      <c r="Q13" s="12">
        <v>1454.0893357</v>
      </c>
      <c r="R13" s="12">
        <v>1470.730912</v>
      </c>
      <c r="S13" s="12">
        <v>1476.8911336000001</v>
      </c>
      <c r="T13" s="12">
        <v>1492.9775089</v>
      </c>
      <c r="U13" s="12">
        <v>1513.1836949999999</v>
      </c>
      <c r="V13" s="12">
        <v>1526.5090237999998</v>
      </c>
      <c r="W13" s="12">
        <v>1541.0060184000001</v>
      </c>
      <c r="X13" s="12">
        <v>1557.2269320999999</v>
      </c>
      <c r="Y13" s="12">
        <v>1577.0058050000002</v>
      </c>
      <c r="Z13" s="12">
        <v>1589.9445837000001</v>
      </c>
      <c r="AA13" s="12">
        <v>1601.2096779999999</v>
      </c>
      <c r="AB13" s="12">
        <v>1614.9698887999998</v>
      </c>
    </row>
    <row r="14" spans="1:28">
      <c r="A14" s="8" t="s">
        <v>37</v>
      </c>
      <c r="B14" s="11"/>
      <c r="C14" s="11">
        <v>1.86401224690442</v>
      </c>
      <c r="D14" s="11">
        <v>2.463696082994991</v>
      </c>
      <c r="E14" s="11">
        <v>2.954262722201908</v>
      </c>
      <c r="F14" s="11">
        <v>1.6811459051649877</v>
      </c>
      <c r="G14" s="11">
        <v>1.600876633779666</v>
      </c>
      <c r="H14" s="11">
        <v>1.6612951628338721</v>
      </c>
      <c r="I14" s="11">
        <v>1.3313653194767936</v>
      </c>
      <c r="J14" s="11">
        <v>1.3210871494338465</v>
      </c>
      <c r="K14" s="11">
        <v>1.9316048894981139</v>
      </c>
      <c r="L14" s="11">
        <v>1.9045827490137539</v>
      </c>
      <c r="M14" s="11">
        <v>1.5786097004026074</v>
      </c>
      <c r="N14" s="11">
        <v>1.7124183604502614</v>
      </c>
      <c r="O14" s="11">
        <v>2.0012351272877003</v>
      </c>
      <c r="P14" s="11">
        <v>0.44783991765261166</v>
      </c>
      <c r="Q14" s="11">
        <v>0.86397711532027077</v>
      </c>
      <c r="R14" s="11">
        <v>1.1444672546194505</v>
      </c>
      <c r="S14" s="11">
        <v>0.41885443147604923</v>
      </c>
      <c r="T14" s="11">
        <v>1.0892052185856438</v>
      </c>
      <c r="U14" s="11">
        <v>1.353415304620867</v>
      </c>
      <c r="V14" s="11">
        <v>0.88061541001470101</v>
      </c>
      <c r="W14" s="11">
        <v>0.94968286292290549</v>
      </c>
      <c r="X14" s="11">
        <v>1.0526184522524868</v>
      </c>
      <c r="Y14" s="11">
        <v>1.2701342683129384</v>
      </c>
      <c r="Z14" s="11">
        <v>0.82046487457285089</v>
      </c>
      <c r="AA14" s="11">
        <v>0.70852119095777466</v>
      </c>
      <c r="AB14" s="11">
        <v>0.85936345433454642</v>
      </c>
    </row>
    <row r="15" spans="1:28">
      <c r="A15" s="8" t="s">
        <v>38</v>
      </c>
      <c r="C15" s="10">
        <v>1.86401224690442</v>
      </c>
      <c r="D15" s="10">
        <v>4.3736319266129424</v>
      </c>
      <c r="E15" s="10">
        <v>7.457103226429096</v>
      </c>
      <c r="F15" s="10">
        <v>9.2636139171291241</v>
      </c>
      <c r="G15" s="10">
        <v>11.012789581551671</v>
      </c>
      <c r="H15" s="10">
        <v>12.857039684996934</v>
      </c>
      <c r="I15" s="10">
        <v>14.359579171951147</v>
      </c>
      <c r="J15" s="10">
        <v>15.870368876538418</v>
      </c>
      <c r="K15" s="10">
        <v>18.108526587237133</v>
      </c>
      <c r="L15" s="10">
        <v>20.358001209731977</v>
      </c>
      <c r="M15" s="10">
        <v>22.257984292039492</v>
      </c>
      <c r="N15" s="10">
        <v>24.351552462172773</v>
      </c>
      <c r="O15" s="10">
        <v>26.840119411373365</v>
      </c>
      <c r="P15" s="10">
        <v>27.408160097695738</v>
      </c>
      <c r="Q15" s="10">
        <v>28.50893744399044</v>
      </c>
      <c r="R15" s="10">
        <v>29.979680152296304</v>
      </c>
      <c r="S15" s="10">
        <v>30.524105802632597</v>
      </c>
      <c r="T15" s="10">
        <v>31.945781174547115</v>
      </c>
      <c r="U15" s="10">
        <v>33.731555570764996</v>
      </c>
      <c r="V15" s="10">
        <v>34.909216257173526</v>
      </c>
      <c r="W15" s="10">
        <v>36.190425964471501</v>
      </c>
      <c r="X15" s="10">
        <v>37.623991518374787</v>
      </c>
      <c r="Y15" s="10">
        <v>39.372000996069758</v>
      </c>
      <c r="Z15" s="10">
        <v>40.515499309231835</v>
      </c>
      <c r="AA15" s="10">
        <v>41.511081398417872</v>
      </c>
      <c r="AB15" s="10">
        <v>42.727175915789488</v>
      </c>
    </row>
    <row r="16" spans="1:28">
      <c r="A16" s="8" t="s">
        <v>39</v>
      </c>
      <c r="B16" s="10">
        <v>3.6965316331264293</v>
      </c>
      <c r="C16" s="10">
        <v>3.7454904845156469</v>
      </c>
      <c r="D16" s="10">
        <v>3.8278168819887863</v>
      </c>
      <c r="E16" s="10">
        <v>3.9409006492075322</v>
      </c>
      <c r="F16" s="10">
        <v>4.0081922395850222</v>
      </c>
      <c r="G16" s="10">
        <v>4.0744719734665411</v>
      </c>
      <c r="H16" s="10">
        <v>4.1456572681232355</v>
      </c>
      <c r="I16" s="10">
        <v>4.2045365473095915</v>
      </c>
      <c r="J16" s="10">
        <v>4.2636841600000013</v>
      </c>
      <c r="K16" s="10">
        <v>4.3502858730468752</v>
      </c>
      <c r="L16" s="10">
        <v>4.4371849765411175</v>
      </c>
      <c r="M16" s="10">
        <v>4.5119350290280495</v>
      </c>
      <c r="N16" s="10">
        <v>4.5935430713982566</v>
      </c>
      <c r="O16" s="10">
        <v>4.6906772579011013</v>
      </c>
      <c r="P16" s="10">
        <v>4.7173885742801049</v>
      </c>
      <c r="Q16" s="10">
        <v>4.7642257321188684</v>
      </c>
      <c r="R16" s="10">
        <v>4.8250743479544633</v>
      </c>
      <c r="S16" s="10">
        <v>4.8522887722180243</v>
      </c>
      <c r="T16" s="10">
        <v>4.9124029642669118</v>
      </c>
      <c r="U16" s="10">
        <v>4.9862711141134213</v>
      </c>
      <c r="V16" s="10">
        <v>5.0384824365448715</v>
      </c>
      <c r="W16" s="10">
        <v>5.0945716027505954</v>
      </c>
      <c r="X16" s="10">
        <v>5.1570636246522721</v>
      </c>
      <c r="Y16" s="10">
        <v>5.231574459262208</v>
      </c>
      <c r="Z16" s="10">
        <v>5.2841389999667658</v>
      </c>
      <c r="AA16" s="10">
        <v>5.3318560087909157</v>
      </c>
      <c r="AB16" s="10">
        <v>5.387902478147728</v>
      </c>
    </row>
    <row r="17" spans="1:28">
      <c r="A17" s="8" t="s">
        <v>40</v>
      </c>
      <c r="B17" s="11">
        <v>66.334927872452084</v>
      </c>
      <c r="C17" s="11">
        <v>66.96282751733024</v>
      </c>
      <c r="D17" s="11">
        <v>67.874091060711805</v>
      </c>
      <c r="E17" s="11">
        <v>68.875645238050794</v>
      </c>
      <c r="F17" s="11">
        <v>69.352160667702847</v>
      </c>
      <c r="G17" s="11">
        <v>69.897345981850691</v>
      </c>
      <c r="H17" s="11">
        <v>70.532973750845585</v>
      </c>
      <c r="I17" s="11">
        <v>70.996606217962977</v>
      </c>
      <c r="J17" s="11">
        <v>71.419002814784065</v>
      </c>
      <c r="K17" s="11">
        <v>72.153560883510295</v>
      </c>
      <c r="L17" s="11">
        <v>72.82866091250105</v>
      </c>
      <c r="M17" s="11">
        <v>73.372817231787593</v>
      </c>
      <c r="N17" s="11">
        <v>74.02316855506804</v>
      </c>
      <c r="O17" s="11">
        <v>74.80043314959282</v>
      </c>
      <c r="P17" s="11">
        <v>75.130997059081949</v>
      </c>
      <c r="Q17" s="11">
        <v>75.486259224340998</v>
      </c>
      <c r="R17" s="11">
        <v>75.925878179950843</v>
      </c>
      <c r="S17" s="11">
        <v>76.113026845785924</v>
      </c>
      <c r="T17" s="11">
        <v>76.571153033797714</v>
      </c>
      <c r="U17" s="11">
        <v>76.966387455027416</v>
      </c>
      <c r="V17" s="11">
        <v>77.205201202558399</v>
      </c>
      <c r="W17" s="11">
        <v>77.463747846969468</v>
      </c>
      <c r="X17" s="11">
        <v>77.679402286520471</v>
      </c>
      <c r="Y17" s="11">
        <v>77.953186722733705</v>
      </c>
      <c r="Z17" s="11">
        <v>78.12373806195319</v>
      </c>
      <c r="AA17" s="11">
        <v>78.267844693854016</v>
      </c>
      <c r="AB17" s="11">
        <v>78.423519855288589</v>
      </c>
    </row>
    <row r="18" spans="1:28">
      <c r="A18" s="8" t="s">
        <v>41</v>
      </c>
      <c r="B18" s="11">
        <v>45.349704600483022</v>
      </c>
      <c r="C18" s="11">
        <v>46.078414492380681</v>
      </c>
      <c r="D18" s="11">
        <v>47.462431743520618</v>
      </c>
      <c r="E18" s="11">
        <v>49.186781744227481</v>
      </c>
      <c r="F18" s="11">
        <v>50.235990769005483</v>
      </c>
      <c r="G18" s="11">
        <v>51.071322599863294</v>
      </c>
      <c r="H18" s="11">
        <v>51.927577950689141</v>
      </c>
      <c r="I18" s="11">
        <v>52.646395921704659</v>
      </c>
      <c r="J18" s="11">
        <v>53.180922385734092</v>
      </c>
      <c r="K18" s="11">
        <v>54.110386011642703</v>
      </c>
      <c r="L18" s="11">
        <v>55.270600080039159</v>
      </c>
      <c r="M18" s="11">
        <v>56.007295961177</v>
      </c>
      <c r="N18" s="11">
        <v>56.742704831995781</v>
      </c>
      <c r="O18" s="11">
        <v>57.544470579379279</v>
      </c>
      <c r="P18" s="11">
        <v>57.441319294436873</v>
      </c>
      <c r="Q18" s="11">
        <v>57.671088337657217</v>
      </c>
      <c r="R18" s="11">
        <v>58.090348385905145</v>
      </c>
      <c r="S18" s="11">
        <v>58.243734113510826</v>
      </c>
      <c r="T18" s="11">
        <v>58.605986217747223</v>
      </c>
      <c r="U18" s="11">
        <v>59.218168855566468</v>
      </c>
      <c r="V18" s="11">
        <v>59.630110206230938</v>
      </c>
      <c r="W18" s="11">
        <v>60.112582646614278</v>
      </c>
      <c r="X18" s="11">
        <v>60.816705874900919</v>
      </c>
      <c r="Y18" s="11">
        <v>61.751182317302877</v>
      </c>
      <c r="Z18" s="11">
        <v>62.385557463376131</v>
      </c>
      <c r="AA18" s="11">
        <v>62.909303374820091</v>
      </c>
      <c r="AB18" s="11">
        <v>63.479665380123976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25"/>
  <sheetViews>
    <sheetView workbookViewId="0">
      <selection activeCell="B1" sqref="B1:J1"/>
    </sheetView>
  </sheetViews>
  <sheetFormatPr defaultColWidth="11.42578125" defaultRowHeight="14.45"/>
  <cols>
    <col min="1" max="1" width="56.42578125" customWidth="1"/>
  </cols>
  <sheetData>
    <row r="1" spans="1:35" ht="36.6" customHeight="1">
      <c r="A1" s="22" t="s">
        <v>54</v>
      </c>
      <c r="B1" s="23" t="s">
        <v>55</v>
      </c>
      <c r="C1" s="23"/>
      <c r="D1" s="23"/>
      <c r="E1" s="23"/>
      <c r="F1" s="23"/>
      <c r="G1" s="23"/>
      <c r="H1" s="23"/>
      <c r="I1" s="23"/>
      <c r="J1" s="23"/>
      <c r="K1" s="24" t="s">
        <v>56</v>
      </c>
      <c r="L1" s="24"/>
      <c r="M1" s="24"/>
      <c r="N1" s="24"/>
      <c r="O1" s="24"/>
      <c r="P1" s="24"/>
      <c r="Q1" s="24"/>
      <c r="R1" s="24"/>
      <c r="S1" s="25" t="s">
        <v>57</v>
      </c>
      <c r="T1" s="25"/>
      <c r="U1" s="25"/>
      <c r="V1" s="25"/>
      <c r="W1" s="25"/>
      <c r="X1" s="25"/>
      <c r="Y1" s="25"/>
      <c r="Z1" s="25"/>
      <c r="AA1" s="25"/>
      <c r="AB1" s="26" t="s">
        <v>58</v>
      </c>
      <c r="AC1" s="26"/>
      <c r="AD1" s="26"/>
      <c r="AE1" s="26"/>
      <c r="AF1" s="27" t="s">
        <v>59</v>
      </c>
      <c r="AG1" s="27"/>
      <c r="AH1" s="27"/>
      <c r="AI1" s="27"/>
    </row>
    <row r="2" spans="1:35" ht="28.9">
      <c r="A2" s="1" t="s">
        <v>60</v>
      </c>
      <c r="B2" s="14">
        <v>2024</v>
      </c>
      <c r="C2" s="15">
        <v>2030</v>
      </c>
      <c r="D2" s="15">
        <v>2035</v>
      </c>
      <c r="E2" s="15">
        <v>2040</v>
      </c>
      <c r="F2" s="15">
        <v>2045</v>
      </c>
      <c r="G2" s="15">
        <v>2050</v>
      </c>
      <c r="H2" s="16" t="s">
        <v>61</v>
      </c>
      <c r="I2" s="16" t="s">
        <v>62</v>
      </c>
      <c r="J2" s="16" t="s">
        <v>63</v>
      </c>
      <c r="K2" s="17" t="s">
        <v>64</v>
      </c>
      <c r="L2" s="17" t="s">
        <v>65</v>
      </c>
      <c r="M2" s="17" t="s">
        <v>66</v>
      </c>
      <c r="N2" s="17" t="s">
        <v>67</v>
      </c>
      <c r="O2" s="17" t="s">
        <v>68</v>
      </c>
      <c r="P2" s="17" t="s">
        <v>69</v>
      </c>
      <c r="Q2" s="17" t="s">
        <v>70</v>
      </c>
      <c r="R2" s="17" t="s">
        <v>71</v>
      </c>
      <c r="S2" s="18">
        <v>2024</v>
      </c>
      <c r="T2" s="18">
        <v>2030</v>
      </c>
      <c r="U2" s="18">
        <v>2035</v>
      </c>
      <c r="V2" s="18">
        <v>2040</v>
      </c>
      <c r="W2" s="18">
        <v>2045</v>
      </c>
      <c r="X2" s="18">
        <v>2050</v>
      </c>
      <c r="Y2" s="19" t="s">
        <v>72</v>
      </c>
      <c r="Z2" s="19" t="s">
        <v>73</v>
      </c>
      <c r="AA2" s="19" t="s">
        <v>74</v>
      </c>
      <c r="AB2" s="20">
        <v>2024</v>
      </c>
      <c r="AC2" s="20">
        <v>2030</v>
      </c>
      <c r="AD2" s="20">
        <v>2040</v>
      </c>
      <c r="AE2" s="20">
        <v>2050</v>
      </c>
      <c r="AF2" s="21">
        <v>2024</v>
      </c>
      <c r="AG2" s="21">
        <v>2030</v>
      </c>
      <c r="AH2" s="21">
        <v>2040</v>
      </c>
      <c r="AI2" s="21">
        <v>2050</v>
      </c>
    </row>
    <row r="3" spans="1:35" ht="22.5" customHeight="1">
      <c r="A3" s="2" t="s">
        <v>42</v>
      </c>
      <c r="B3" s="3">
        <v>12889</v>
      </c>
      <c r="C3" s="3">
        <v>12846</v>
      </c>
      <c r="D3" s="3">
        <v>12674</v>
      </c>
      <c r="E3" s="3">
        <v>12536</v>
      </c>
      <c r="F3" s="3">
        <v>12397</v>
      </c>
      <c r="G3" s="3">
        <v>12238</v>
      </c>
      <c r="H3" s="4">
        <f>((C3-B3)*100)/B3</f>
        <v>-0.33361781363953757</v>
      </c>
      <c r="I3" s="4">
        <f>((E3-B3)*100)/B3</f>
        <v>-2.7387694933664366</v>
      </c>
      <c r="J3" s="4">
        <f>((G3-B3)*100)/B3</f>
        <v>-5.0508185274264878</v>
      </c>
      <c r="K3" s="3">
        <v>2232</v>
      </c>
      <c r="L3" s="3">
        <v>2542</v>
      </c>
      <c r="M3" s="3">
        <v>2997</v>
      </c>
      <c r="N3" s="3">
        <v>3064</v>
      </c>
      <c r="O3" s="4">
        <f>(K3*100)/B3</f>
        <v>17.317092094033672</v>
      </c>
      <c r="P3" s="4">
        <f>(L3*100)/C3</f>
        <v>19.788260937256734</v>
      </c>
      <c r="Q3" s="4">
        <f>(M3*100)/E3</f>
        <v>23.907147415443522</v>
      </c>
      <c r="R3" s="4">
        <f>(N3*100)/G3</f>
        <v>25.036770714168981</v>
      </c>
      <c r="S3" s="3">
        <v>483</v>
      </c>
      <c r="T3" s="3">
        <v>547</v>
      </c>
      <c r="U3" s="3">
        <v>589</v>
      </c>
      <c r="V3" s="3">
        <v>637</v>
      </c>
      <c r="W3" s="3">
        <v>669</v>
      </c>
      <c r="X3" s="3">
        <v>700</v>
      </c>
      <c r="Y3" s="4">
        <f>((T3-S3)*100)/S3</f>
        <v>13.250517598343686</v>
      </c>
      <c r="Z3" s="4">
        <f>((V3-S3)*100)/S3</f>
        <v>31.884057971014492</v>
      </c>
      <c r="AA3" s="4">
        <f>((X3-S3)*100)/S3</f>
        <v>44.927536231884055</v>
      </c>
      <c r="AB3">
        <v>65.400000000000006</v>
      </c>
      <c r="AC3" s="4">
        <v>70.599999999999994</v>
      </c>
      <c r="AD3" s="4">
        <v>77</v>
      </c>
      <c r="AE3" s="4">
        <v>79.599999999999994</v>
      </c>
      <c r="AF3" s="4">
        <f>(S3*100)/B3</f>
        <v>3.7473814880906198</v>
      </c>
      <c r="AG3" s="4">
        <f>(T3*100)/C3</f>
        <v>4.2581348279620119</v>
      </c>
      <c r="AH3" s="4">
        <f>(V3*100)/E3</f>
        <v>5.0813656668793872</v>
      </c>
      <c r="AI3" s="4">
        <f>(X3*100)/G3</f>
        <v>5.7198888707305118</v>
      </c>
    </row>
    <row r="4" spans="1:35">
      <c r="A4" s="2" t="s">
        <v>44</v>
      </c>
      <c r="B4" s="3">
        <v>16200</v>
      </c>
      <c r="C4" s="3">
        <v>15986</v>
      </c>
      <c r="D4" s="3">
        <v>15836</v>
      </c>
      <c r="E4" s="3">
        <v>15688</v>
      </c>
      <c r="F4" s="3">
        <v>15514</v>
      </c>
      <c r="G4" s="3">
        <v>15308</v>
      </c>
      <c r="H4" s="4">
        <f t="shared" ref="H4:H15" si="0">((C4-B4)*100)/B4</f>
        <v>-1.3209876543209877</v>
      </c>
      <c r="I4" s="4">
        <f t="shared" ref="I4:I15" si="1">((E4-B4)*100)/B4</f>
        <v>-3.1604938271604937</v>
      </c>
      <c r="J4" s="4">
        <f t="shared" ref="J4:J15" si="2">((G4-B4)*100)/B4</f>
        <v>-5.5061728395061724</v>
      </c>
      <c r="K4" s="3">
        <v>2825</v>
      </c>
      <c r="L4" s="3">
        <v>3084</v>
      </c>
      <c r="M4" s="3">
        <v>3612</v>
      </c>
      <c r="N4" s="3">
        <v>3631</v>
      </c>
      <c r="O4" s="4">
        <f t="shared" ref="O4:P15" si="3">(K4*100)/B4</f>
        <v>17.438271604938272</v>
      </c>
      <c r="P4" s="4">
        <f t="shared" si="3"/>
        <v>19.291880395345927</v>
      </c>
      <c r="Q4" s="4">
        <f t="shared" ref="Q4:Q15" si="4">(M4*100)/E4</f>
        <v>23.023967363590007</v>
      </c>
      <c r="R4" s="4">
        <f t="shared" ref="R4:R15" si="5">(N4*100)/G4</f>
        <v>23.719623726156257</v>
      </c>
      <c r="S4" s="3">
        <v>620</v>
      </c>
      <c r="T4" s="3">
        <v>687</v>
      </c>
      <c r="U4" s="3">
        <v>723</v>
      </c>
      <c r="V4" s="3">
        <v>768</v>
      </c>
      <c r="W4" s="3">
        <v>803</v>
      </c>
      <c r="X4" s="3">
        <v>842</v>
      </c>
      <c r="Y4" s="4">
        <f t="shared" ref="Y4:Y15" si="6">((T4-S4)*100)/S4</f>
        <v>10.806451612903226</v>
      </c>
      <c r="Z4" s="4">
        <f t="shared" ref="Z4:Z15" si="7">((V4-S4)*100)/S4</f>
        <v>23.870967741935484</v>
      </c>
      <c r="AA4" s="4">
        <f t="shared" ref="AA4:AA15" si="8">((X4-S4)*100)/S4</f>
        <v>35.806451612903224</v>
      </c>
      <c r="AB4" s="4">
        <v>67.599999999999994</v>
      </c>
      <c r="AC4">
        <v>71.400000000000006</v>
      </c>
      <c r="AD4" s="4">
        <v>76.599999999999994</v>
      </c>
      <c r="AE4" s="4">
        <v>79</v>
      </c>
      <c r="AF4" s="4">
        <f t="shared" ref="AF4:AG15" si="9">(S4*100)/B4</f>
        <v>3.8271604938271606</v>
      </c>
      <c r="AG4" s="4">
        <f t="shared" si="9"/>
        <v>4.2975103215313402</v>
      </c>
      <c r="AH4" s="4">
        <f t="shared" ref="AH4:AH15" si="10">(V4*100)/E4</f>
        <v>4.8954614992350844</v>
      </c>
      <c r="AI4" s="4">
        <f t="shared" ref="AI4:AI15" si="11">(X4*100)/G4</f>
        <v>5.5003919519205642</v>
      </c>
    </row>
    <row r="5" spans="1:35">
      <c r="A5" s="2" t="s">
        <v>45</v>
      </c>
      <c r="B5" s="3">
        <v>17178</v>
      </c>
      <c r="C5" s="3">
        <v>17922</v>
      </c>
      <c r="D5" s="3">
        <v>17967</v>
      </c>
      <c r="E5" s="3">
        <v>18011</v>
      </c>
      <c r="F5" s="3">
        <v>18003</v>
      </c>
      <c r="G5" s="3">
        <v>17942</v>
      </c>
      <c r="H5" s="4">
        <f t="shared" si="0"/>
        <v>4.3311212015368499</v>
      </c>
      <c r="I5" s="4">
        <f t="shared" si="1"/>
        <v>4.8492257538712309</v>
      </c>
      <c r="J5" s="4">
        <f t="shared" si="2"/>
        <v>4.4475491908254741</v>
      </c>
      <c r="K5" s="3">
        <v>2876</v>
      </c>
      <c r="L5" s="3">
        <v>3342</v>
      </c>
      <c r="M5" s="3">
        <v>4022</v>
      </c>
      <c r="N5" s="3">
        <v>4238</v>
      </c>
      <c r="O5" s="4">
        <f t="shared" si="3"/>
        <v>16.742344859704271</v>
      </c>
      <c r="P5" s="4">
        <f t="shared" si="3"/>
        <v>18.647472380314696</v>
      </c>
      <c r="Q5" s="4">
        <f t="shared" si="4"/>
        <v>22.330797845760923</v>
      </c>
      <c r="R5" s="4">
        <f t="shared" si="5"/>
        <v>23.620555122059972</v>
      </c>
      <c r="S5" s="3">
        <v>624</v>
      </c>
      <c r="T5" s="3">
        <v>722</v>
      </c>
      <c r="U5" s="3">
        <v>797</v>
      </c>
      <c r="V5" s="3">
        <v>864</v>
      </c>
      <c r="W5" s="3">
        <v>926</v>
      </c>
      <c r="X5" s="3">
        <v>977</v>
      </c>
      <c r="Y5" s="4">
        <f t="shared" si="6"/>
        <v>15.705128205128204</v>
      </c>
      <c r="Z5" s="4">
        <f t="shared" si="7"/>
        <v>38.46153846153846</v>
      </c>
      <c r="AA5" s="4">
        <f t="shared" si="8"/>
        <v>56.570512820512818</v>
      </c>
      <c r="AB5">
        <v>64.900000000000006</v>
      </c>
      <c r="AC5" s="4">
        <v>69</v>
      </c>
      <c r="AD5">
        <v>75.7</v>
      </c>
      <c r="AE5" s="4">
        <v>78.3</v>
      </c>
      <c r="AF5" s="4">
        <f t="shared" si="9"/>
        <v>3.6325532658050994</v>
      </c>
      <c r="AG5" s="4">
        <f t="shared" si="9"/>
        <v>4.0285682401517686</v>
      </c>
      <c r="AH5" s="4">
        <f t="shared" si="10"/>
        <v>4.7970684581644552</v>
      </c>
      <c r="AI5" s="4">
        <f t="shared" si="11"/>
        <v>5.4453238212016499</v>
      </c>
    </row>
    <row r="6" spans="1:35">
      <c r="A6" s="2" t="s">
        <v>46</v>
      </c>
      <c r="B6" s="3">
        <v>30479</v>
      </c>
      <c r="C6" s="3">
        <v>29750</v>
      </c>
      <c r="D6" s="3">
        <v>29423</v>
      </c>
      <c r="E6" s="3">
        <v>29109</v>
      </c>
      <c r="F6" s="3">
        <v>28760</v>
      </c>
      <c r="G6" s="3">
        <v>28351</v>
      </c>
      <c r="H6" s="4">
        <f t="shared" si="0"/>
        <v>-2.3918107549460284</v>
      </c>
      <c r="I6" s="4">
        <f t="shared" si="1"/>
        <v>-4.4948981265789563</v>
      </c>
      <c r="J6" s="4">
        <f t="shared" si="2"/>
        <v>-6.9818563601168018</v>
      </c>
      <c r="K6" s="3">
        <v>4920</v>
      </c>
      <c r="L6" s="3">
        <v>5535</v>
      </c>
      <c r="M6" s="3">
        <v>6559</v>
      </c>
      <c r="N6" s="3">
        <v>6658</v>
      </c>
      <c r="O6" s="4">
        <f t="shared" si="3"/>
        <v>16.142261885232454</v>
      </c>
      <c r="P6" s="4">
        <f t="shared" si="3"/>
        <v>18.605042016806724</v>
      </c>
      <c r="Q6" s="4">
        <f t="shared" si="4"/>
        <v>22.532550070424954</v>
      </c>
      <c r="R6" s="4">
        <f t="shared" si="5"/>
        <v>23.484180452188635</v>
      </c>
      <c r="S6" s="3">
        <v>1103</v>
      </c>
      <c r="T6" s="3">
        <v>1231</v>
      </c>
      <c r="U6" s="3">
        <v>1327</v>
      </c>
      <c r="V6" s="3">
        <v>1422</v>
      </c>
      <c r="W6" s="3">
        <v>1499</v>
      </c>
      <c r="X6" s="3">
        <v>1571</v>
      </c>
      <c r="Y6" s="4">
        <f t="shared" si="6"/>
        <v>11.604714415231188</v>
      </c>
      <c r="Z6" s="4">
        <f t="shared" si="7"/>
        <v>28.921124206708974</v>
      </c>
      <c r="AA6" s="4">
        <f t="shared" si="8"/>
        <v>42.42973708068903</v>
      </c>
      <c r="AB6">
        <v>65.3</v>
      </c>
      <c r="AC6">
        <v>70.400000000000006</v>
      </c>
      <c r="AD6">
        <v>76.7</v>
      </c>
      <c r="AE6" s="4">
        <v>79.3</v>
      </c>
      <c r="AF6" s="4">
        <f t="shared" si="9"/>
        <v>3.6188851340267068</v>
      </c>
      <c r="AG6" s="4">
        <f t="shared" si="9"/>
        <v>4.1378151260504206</v>
      </c>
      <c r="AH6" s="4">
        <f t="shared" si="10"/>
        <v>4.8850870864681024</v>
      </c>
      <c r="AI6" s="4">
        <f t="shared" si="11"/>
        <v>5.5412507495326446</v>
      </c>
    </row>
    <row r="7" spans="1:35">
      <c r="A7" s="2" t="s">
        <v>47</v>
      </c>
      <c r="B7" s="3">
        <v>10339</v>
      </c>
      <c r="C7" s="3">
        <v>10325</v>
      </c>
      <c r="D7" s="3">
        <v>10158</v>
      </c>
      <c r="E7" s="3">
        <v>10008</v>
      </c>
      <c r="F7" s="3">
        <v>9866</v>
      </c>
      <c r="G7" s="3">
        <v>9711</v>
      </c>
      <c r="H7" s="4">
        <f t="shared" si="0"/>
        <v>-0.13540961408259986</v>
      </c>
      <c r="I7" s="4">
        <f t="shared" si="1"/>
        <v>-3.2014701615243255</v>
      </c>
      <c r="J7" s="4">
        <f t="shared" si="2"/>
        <v>-6.0740884031337652</v>
      </c>
      <c r="K7" s="3">
        <v>1950</v>
      </c>
      <c r="L7" s="3">
        <v>2173</v>
      </c>
      <c r="M7" s="3">
        <v>2495</v>
      </c>
      <c r="N7" s="3">
        <v>2531</v>
      </c>
      <c r="O7" s="4">
        <f t="shared" si="3"/>
        <v>18.860624818647839</v>
      </c>
      <c r="P7" s="4">
        <f t="shared" si="3"/>
        <v>21.046004842615012</v>
      </c>
      <c r="Q7" s="4">
        <f t="shared" si="4"/>
        <v>24.930055955235812</v>
      </c>
      <c r="R7" s="4">
        <f t="shared" si="5"/>
        <v>26.063227268046546</v>
      </c>
      <c r="S7" s="3">
        <v>414</v>
      </c>
      <c r="T7" s="3">
        <v>454</v>
      </c>
      <c r="U7" s="3">
        <v>493</v>
      </c>
      <c r="V7" s="3">
        <v>528</v>
      </c>
      <c r="W7" s="3">
        <v>551</v>
      </c>
      <c r="X7" s="3">
        <v>572</v>
      </c>
      <c r="Y7" s="4">
        <f t="shared" si="6"/>
        <v>9.6618357487922708</v>
      </c>
      <c r="Z7" s="4">
        <f t="shared" si="7"/>
        <v>27.536231884057973</v>
      </c>
      <c r="AA7" s="4">
        <f t="shared" si="8"/>
        <v>38.164251207729471</v>
      </c>
      <c r="AB7" s="4">
        <v>68.400000000000006</v>
      </c>
      <c r="AC7">
        <v>71.900000000000006</v>
      </c>
      <c r="AD7">
        <v>78.099999999999994</v>
      </c>
      <c r="AE7" s="4">
        <v>80.3</v>
      </c>
      <c r="AF7" s="4">
        <f t="shared" si="9"/>
        <v>4.0042557307283104</v>
      </c>
      <c r="AG7" s="4">
        <f t="shared" si="9"/>
        <v>4.3970944309927358</v>
      </c>
      <c r="AH7" s="4">
        <f t="shared" si="10"/>
        <v>5.275779376498801</v>
      </c>
      <c r="AI7" s="4">
        <f t="shared" si="11"/>
        <v>5.8902275769745653</v>
      </c>
    </row>
    <row r="8" spans="1:35">
      <c r="A8" s="2" t="s">
        <v>48</v>
      </c>
      <c r="B8" s="3">
        <v>53712</v>
      </c>
      <c r="C8" s="3">
        <v>54783</v>
      </c>
      <c r="D8" s="3">
        <v>55482</v>
      </c>
      <c r="E8" s="3">
        <v>56042</v>
      </c>
      <c r="F8" s="3">
        <v>56369</v>
      </c>
      <c r="G8" s="3">
        <v>56427</v>
      </c>
      <c r="H8" s="4">
        <f t="shared" si="0"/>
        <v>1.9939678284182305</v>
      </c>
      <c r="I8" s="4">
        <f t="shared" si="1"/>
        <v>4.33795055108728</v>
      </c>
      <c r="J8" s="4">
        <f t="shared" si="2"/>
        <v>5.0547363717605007</v>
      </c>
      <c r="K8" s="3">
        <v>6811</v>
      </c>
      <c r="L8" s="3">
        <v>8093</v>
      </c>
      <c r="M8" s="3">
        <v>10139</v>
      </c>
      <c r="N8" s="3">
        <v>11265</v>
      </c>
      <c r="O8" s="4">
        <f t="shared" si="3"/>
        <v>12.680592791182603</v>
      </c>
      <c r="P8" s="4">
        <f t="shared" si="3"/>
        <v>14.772830987715167</v>
      </c>
      <c r="Q8" s="4">
        <f t="shared" si="4"/>
        <v>18.09178830163092</v>
      </c>
      <c r="R8" s="4">
        <f t="shared" si="5"/>
        <v>19.963847094476048</v>
      </c>
      <c r="S8" s="3">
        <v>1633</v>
      </c>
      <c r="T8" s="3">
        <v>1877</v>
      </c>
      <c r="U8" s="3">
        <v>2089</v>
      </c>
      <c r="V8" s="3">
        <v>2300</v>
      </c>
      <c r="W8" s="3">
        <v>2485</v>
      </c>
      <c r="X8" s="3">
        <v>2672</v>
      </c>
      <c r="Y8" s="4">
        <f t="shared" si="6"/>
        <v>14.941824862216778</v>
      </c>
      <c r="Z8" s="4">
        <f t="shared" si="7"/>
        <v>40.845070422535208</v>
      </c>
      <c r="AA8" s="4">
        <f t="shared" si="8"/>
        <v>63.625229638701775</v>
      </c>
      <c r="AB8" s="4">
        <v>59</v>
      </c>
      <c r="AC8">
        <v>64.400000000000006</v>
      </c>
      <c r="AD8">
        <v>71.5</v>
      </c>
      <c r="AE8" s="4">
        <v>75.2</v>
      </c>
      <c r="AF8" s="4">
        <f t="shared" si="9"/>
        <v>3.0402889484658924</v>
      </c>
      <c r="AG8" s="4">
        <f t="shared" si="9"/>
        <v>3.4262453680886407</v>
      </c>
      <c r="AH8" s="4">
        <f t="shared" si="10"/>
        <v>4.1040648085364548</v>
      </c>
      <c r="AI8" s="4">
        <f t="shared" si="11"/>
        <v>4.7353217431371508</v>
      </c>
    </row>
    <row r="9" spans="1:35">
      <c r="A9" s="2" t="s">
        <v>49</v>
      </c>
      <c r="B9" s="3">
        <v>21966</v>
      </c>
      <c r="C9" s="3">
        <v>22564</v>
      </c>
      <c r="D9" s="3">
        <v>22484</v>
      </c>
      <c r="E9" s="3">
        <v>22341</v>
      </c>
      <c r="F9" s="3">
        <v>22147</v>
      </c>
      <c r="G9" s="3">
        <v>21914</v>
      </c>
      <c r="H9" s="4">
        <f t="shared" ref="H9:H12" si="12">((C9-B9)*100)/B9</f>
        <v>2.7223891468633341</v>
      </c>
      <c r="I9" s="4">
        <f t="shared" ref="I9:I12" si="13">((E9-B9)*100)/B9</f>
        <v>1.7071838295547666</v>
      </c>
      <c r="J9" s="4">
        <f t="shared" ref="J9:J12" si="14">((G9-B9)*100)/B9</f>
        <v>-0.23672949103159427</v>
      </c>
      <c r="K9" s="3">
        <v>4054</v>
      </c>
      <c r="L9" s="3">
        <v>4571</v>
      </c>
      <c r="M9" s="3">
        <v>5164</v>
      </c>
      <c r="N9" s="3">
        <v>5282</v>
      </c>
      <c r="O9" s="4">
        <f t="shared" ref="O9:O12" si="15">(K9*100)/B9</f>
        <v>18.45579532004006</v>
      </c>
      <c r="P9" s="4">
        <f t="shared" ref="P9:P12" si="16">(L9*100)/C9</f>
        <v>20.257932990604502</v>
      </c>
      <c r="Q9" s="4">
        <f t="shared" ref="Q9:Q12" si="17">(M9*100)/E9</f>
        <v>23.114453247392685</v>
      </c>
      <c r="R9" s="4">
        <f t="shared" ref="R9:R12" si="18">(N9*100)/G9</f>
        <v>24.10331295062517</v>
      </c>
      <c r="S9" s="3">
        <v>838</v>
      </c>
      <c r="T9" s="3">
        <v>971</v>
      </c>
      <c r="U9" s="3">
        <v>1048</v>
      </c>
      <c r="V9" s="3">
        <v>1124</v>
      </c>
      <c r="W9" s="3">
        <v>1162</v>
      </c>
      <c r="X9" s="3">
        <v>1210</v>
      </c>
      <c r="Y9" s="4">
        <f t="shared" ref="Y9:Y12" si="19">((T9-S9)*100)/S9</f>
        <v>15.871121718377088</v>
      </c>
      <c r="Z9" s="4">
        <f t="shared" ref="Z9:Z12" si="20">((V9-S9)*100)/S9</f>
        <v>34.12887828162291</v>
      </c>
      <c r="AA9" s="4">
        <f t="shared" ref="AA9:AA12" si="21">((X9-S9)*100)/S9</f>
        <v>44.391408114558473</v>
      </c>
      <c r="AB9" s="4">
        <v>67.2</v>
      </c>
      <c r="AC9">
        <v>71.900000000000006</v>
      </c>
      <c r="AD9">
        <v>76.900000000000006</v>
      </c>
      <c r="AE9" s="4">
        <v>78.8</v>
      </c>
      <c r="AF9" s="4">
        <f t="shared" ref="AF9:AF12" si="22">(S9*100)/B9</f>
        <v>3.8149867977783849</v>
      </c>
      <c r="AG9" s="4">
        <f t="shared" ref="AG9:AG12" si="23">(T9*100)/C9</f>
        <v>4.3033150150682502</v>
      </c>
      <c r="AH9" s="4">
        <f t="shared" ref="AH9:AH12" si="24">(V9*100)/E9</f>
        <v>5.0311087238709096</v>
      </c>
      <c r="AI9" s="4">
        <f t="shared" ref="AI9:AI12" si="25">(X9*100)/G9</f>
        <v>5.5215843752852054</v>
      </c>
    </row>
    <row r="10" spans="1:35">
      <c r="A10" s="2" t="s">
        <v>75</v>
      </c>
      <c r="B10" s="3">
        <v>21580</v>
      </c>
      <c r="C10" s="3">
        <v>21181</v>
      </c>
      <c r="D10" s="3">
        <v>20895</v>
      </c>
      <c r="E10" s="3">
        <v>20609</v>
      </c>
      <c r="F10" s="3">
        <v>20299</v>
      </c>
      <c r="G10" s="3">
        <v>19973</v>
      </c>
      <c r="H10" s="4">
        <f t="shared" si="12"/>
        <v>-1.8489341983317886</v>
      </c>
      <c r="I10" s="4">
        <f t="shared" si="13"/>
        <v>-4.4995366079703425</v>
      </c>
      <c r="J10" s="4">
        <f t="shared" si="14"/>
        <v>-7.4467099165894348</v>
      </c>
      <c r="K10" s="3">
        <v>3596</v>
      </c>
      <c r="L10" s="3">
        <v>4100</v>
      </c>
      <c r="M10" s="3">
        <v>4725</v>
      </c>
      <c r="N10" s="3">
        <v>4651</v>
      </c>
      <c r="O10" s="4">
        <f t="shared" si="15"/>
        <v>16.663577386468951</v>
      </c>
      <c r="P10" s="4">
        <f t="shared" si="16"/>
        <v>19.356970870119447</v>
      </c>
      <c r="Q10" s="4">
        <f t="shared" si="17"/>
        <v>22.926876607307488</v>
      </c>
      <c r="R10" s="4">
        <f t="shared" si="18"/>
        <v>23.286436689530866</v>
      </c>
      <c r="S10" s="3">
        <v>787</v>
      </c>
      <c r="T10" s="3">
        <v>864</v>
      </c>
      <c r="U10" s="3">
        <v>931</v>
      </c>
      <c r="V10" s="3">
        <v>1002</v>
      </c>
      <c r="W10" s="3">
        <v>1046</v>
      </c>
      <c r="X10" s="3">
        <v>1084</v>
      </c>
      <c r="Y10" s="4">
        <f t="shared" si="19"/>
        <v>9.7839898348157561</v>
      </c>
      <c r="Z10" s="4">
        <f t="shared" si="20"/>
        <v>27.318932655654383</v>
      </c>
      <c r="AA10" s="4">
        <f t="shared" si="21"/>
        <v>37.738246505717918</v>
      </c>
      <c r="AB10">
        <v>65.599999999999994</v>
      </c>
      <c r="AC10">
        <v>70.2</v>
      </c>
      <c r="AD10">
        <v>76.8</v>
      </c>
      <c r="AE10">
        <v>78.8</v>
      </c>
      <c r="AF10" s="4">
        <f t="shared" si="22"/>
        <v>3.6468952734012974</v>
      </c>
      <c r="AG10" s="4">
        <f t="shared" si="23"/>
        <v>4.0791275199471224</v>
      </c>
      <c r="AH10" s="4">
        <f t="shared" si="24"/>
        <v>4.8619535154544131</v>
      </c>
      <c r="AI10" s="4">
        <f t="shared" si="25"/>
        <v>5.4273268913032595</v>
      </c>
    </row>
    <row r="11" spans="1:35">
      <c r="A11" s="2" t="s">
        <v>51</v>
      </c>
      <c r="B11" s="3">
        <v>13183</v>
      </c>
      <c r="C11" s="3">
        <v>13805</v>
      </c>
      <c r="D11" s="3">
        <v>13950</v>
      </c>
      <c r="E11" s="3">
        <v>14040</v>
      </c>
      <c r="F11" s="3">
        <v>14075</v>
      </c>
      <c r="G11" s="3">
        <v>14065</v>
      </c>
      <c r="H11" s="4">
        <f t="shared" si="12"/>
        <v>4.7181976788287949</v>
      </c>
      <c r="I11" s="4">
        <f t="shared" si="13"/>
        <v>6.5007964803155582</v>
      </c>
      <c r="J11" s="4">
        <f t="shared" si="14"/>
        <v>6.6904346506864902</v>
      </c>
      <c r="K11" s="3">
        <v>2295</v>
      </c>
      <c r="L11" s="3">
        <v>2611</v>
      </c>
      <c r="M11" s="3">
        <v>2947</v>
      </c>
      <c r="N11" s="3">
        <v>3158</v>
      </c>
      <c r="O11" s="4">
        <f t="shared" si="15"/>
        <v>17.408784040051582</v>
      </c>
      <c r="P11" s="4">
        <f t="shared" si="16"/>
        <v>18.913437160449114</v>
      </c>
      <c r="Q11" s="4">
        <f t="shared" si="17"/>
        <v>20.990028490028489</v>
      </c>
      <c r="R11" s="4">
        <f t="shared" si="18"/>
        <v>22.452897262708852</v>
      </c>
      <c r="S11" s="3">
        <v>477</v>
      </c>
      <c r="T11" s="3">
        <v>549</v>
      </c>
      <c r="U11" s="3">
        <v>609</v>
      </c>
      <c r="V11" s="3">
        <v>655</v>
      </c>
      <c r="W11" s="3">
        <v>681</v>
      </c>
      <c r="X11" s="3">
        <v>714</v>
      </c>
      <c r="Y11" s="4">
        <f t="shared" si="19"/>
        <v>15.09433962264151</v>
      </c>
      <c r="Z11" s="4">
        <f t="shared" si="20"/>
        <v>37.316561844863735</v>
      </c>
      <c r="AA11" s="4">
        <f t="shared" si="21"/>
        <v>49.685534591194966</v>
      </c>
      <c r="AB11" s="4">
        <v>65.7</v>
      </c>
      <c r="AC11">
        <v>69.900000000000006</v>
      </c>
      <c r="AD11">
        <v>74.8</v>
      </c>
      <c r="AE11" s="4">
        <v>76.7</v>
      </c>
      <c r="AF11" s="4">
        <f t="shared" si="22"/>
        <v>3.6182962906773875</v>
      </c>
      <c r="AG11" s="4">
        <f t="shared" si="23"/>
        <v>3.9768199927562478</v>
      </c>
      <c r="AH11" s="4">
        <f t="shared" si="24"/>
        <v>4.665242165242165</v>
      </c>
      <c r="AI11" s="4">
        <f t="shared" si="25"/>
        <v>5.0764308567365806</v>
      </c>
    </row>
    <row r="12" spans="1:35">
      <c r="A12" s="2" t="s">
        <v>52</v>
      </c>
      <c r="B12" s="3">
        <v>14945</v>
      </c>
      <c r="C12" s="3">
        <v>15126</v>
      </c>
      <c r="D12" s="3">
        <v>15242</v>
      </c>
      <c r="E12" s="3">
        <v>15335</v>
      </c>
      <c r="F12" s="3">
        <v>15363</v>
      </c>
      <c r="G12" s="3">
        <v>15331</v>
      </c>
      <c r="H12" s="4">
        <f t="shared" si="12"/>
        <v>1.211107393777183</v>
      </c>
      <c r="I12" s="4">
        <f t="shared" si="13"/>
        <v>2.6095684175309466</v>
      </c>
      <c r="J12" s="4">
        <f t="shared" si="14"/>
        <v>2.5828036132485783</v>
      </c>
      <c r="K12" s="3">
        <v>2393</v>
      </c>
      <c r="L12" s="3">
        <v>2678</v>
      </c>
      <c r="M12" s="3">
        <v>3125</v>
      </c>
      <c r="N12" s="3">
        <v>3294</v>
      </c>
      <c r="O12" s="4">
        <f t="shared" si="15"/>
        <v>16.012044161927065</v>
      </c>
      <c r="P12" s="4">
        <f t="shared" si="16"/>
        <v>17.704614570937458</v>
      </c>
      <c r="Q12" s="4">
        <f t="shared" si="17"/>
        <v>20.37821975872188</v>
      </c>
      <c r="R12" s="4">
        <f t="shared" si="18"/>
        <v>21.485878285826104</v>
      </c>
      <c r="S12" s="3">
        <v>527</v>
      </c>
      <c r="T12" s="3">
        <v>586</v>
      </c>
      <c r="U12" s="3">
        <v>631</v>
      </c>
      <c r="V12" s="3">
        <v>685</v>
      </c>
      <c r="W12" s="3">
        <v>724</v>
      </c>
      <c r="X12" s="3">
        <v>765</v>
      </c>
      <c r="Y12" s="4">
        <f t="shared" si="19"/>
        <v>11.195445920303605</v>
      </c>
      <c r="Z12" s="4">
        <f t="shared" si="20"/>
        <v>29.981024667931688</v>
      </c>
      <c r="AA12" s="4">
        <f t="shared" si="21"/>
        <v>45.161290322580648</v>
      </c>
      <c r="AB12" s="4">
        <v>64.3</v>
      </c>
      <c r="AC12">
        <v>68.400000000000006</v>
      </c>
      <c r="AD12">
        <v>73.599999999999994</v>
      </c>
      <c r="AE12" s="4">
        <v>76</v>
      </c>
      <c r="AF12" s="4">
        <f t="shared" si="22"/>
        <v>3.5262629642020742</v>
      </c>
      <c r="AG12" s="4">
        <f t="shared" si="23"/>
        <v>3.8741240248578608</v>
      </c>
      <c r="AH12" s="4">
        <f t="shared" si="24"/>
        <v>4.4669057711118354</v>
      </c>
      <c r="AI12" s="4">
        <f t="shared" si="25"/>
        <v>4.9898897658339312</v>
      </c>
    </row>
    <row r="13" spans="1:35">
      <c r="A13" s="2" t="s">
        <v>53</v>
      </c>
      <c r="B13" s="3">
        <v>30610</v>
      </c>
      <c r="C13" s="3">
        <v>30803</v>
      </c>
      <c r="D13" s="3">
        <v>30660</v>
      </c>
      <c r="E13" s="3">
        <v>30481</v>
      </c>
      <c r="F13" s="3">
        <v>30248</v>
      </c>
      <c r="G13" s="3">
        <v>29974</v>
      </c>
      <c r="H13" s="4">
        <f t="shared" si="0"/>
        <v>0.63051290427964712</v>
      </c>
      <c r="I13" s="4">
        <f t="shared" si="1"/>
        <v>-0.42143090493302843</v>
      </c>
      <c r="J13" s="4">
        <f t="shared" si="2"/>
        <v>-2.0777523685070238</v>
      </c>
      <c r="K13" s="3">
        <v>5305</v>
      </c>
      <c r="L13" s="3">
        <v>5876</v>
      </c>
      <c r="M13" s="3">
        <v>6814</v>
      </c>
      <c r="N13" s="3">
        <v>7098</v>
      </c>
      <c r="O13" s="4">
        <f t="shared" si="3"/>
        <v>17.33093760209082</v>
      </c>
      <c r="P13" s="4">
        <f t="shared" si="3"/>
        <v>19.076064019738336</v>
      </c>
      <c r="Q13" s="4">
        <f t="shared" si="4"/>
        <v>22.354909615826251</v>
      </c>
      <c r="R13" s="4">
        <f t="shared" si="5"/>
        <v>23.680523120037364</v>
      </c>
      <c r="S13" s="3">
        <v>1132</v>
      </c>
      <c r="T13" s="3">
        <v>1277</v>
      </c>
      <c r="U13" s="3">
        <v>1383</v>
      </c>
      <c r="V13" s="3">
        <v>1471</v>
      </c>
      <c r="W13" s="3">
        <v>1541</v>
      </c>
      <c r="X13" s="3">
        <v>1615</v>
      </c>
      <c r="Y13" s="4">
        <f t="shared" si="6"/>
        <v>12.809187279151944</v>
      </c>
      <c r="Z13" s="4">
        <f t="shared" si="7"/>
        <v>29.946996466431095</v>
      </c>
      <c r="AA13" s="4">
        <f t="shared" si="8"/>
        <v>42.667844522968196</v>
      </c>
      <c r="AB13" s="4">
        <v>66.3</v>
      </c>
      <c r="AC13">
        <v>70.5</v>
      </c>
      <c r="AD13">
        <v>75.900000000000006</v>
      </c>
      <c r="AE13" s="4">
        <v>78.400000000000006</v>
      </c>
      <c r="AF13" s="4">
        <f t="shared" si="9"/>
        <v>3.6981378634433191</v>
      </c>
      <c r="AG13" s="4">
        <f t="shared" si="9"/>
        <v>4.1457000941466742</v>
      </c>
      <c r="AH13" s="4">
        <f t="shared" si="10"/>
        <v>4.8259571536366916</v>
      </c>
      <c r="AI13" s="4">
        <f t="shared" si="11"/>
        <v>5.3880029358777604</v>
      </c>
    </row>
    <row r="14" spans="1:35">
      <c r="A14" s="2"/>
      <c r="H14" s="4"/>
      <c r="I14" s="4"/>
      <c r="J14" s="4"/>
      <c r="O14" s="4"/>
      <c r="P14" s="4"/>
      <c r="Q14" s="4"/>
      <c r="R14" s="4"/>
      <c r="Y14" s="4"/>
      <c r="Z14" s="4"/>
      <c r="AA14" s="4"/>
      <c r="AF14" s="4"/>
      <c r="AG14" s="4"/>
      <c r="AH14" s="4"/>
      <c r="AI14" s="4"/>
    </row>
    <row r="15" spans="1:35">
      <c r="A15" s="2" t="s">
        <v>76</v>
      </c>
      <c r="B15" s="5">
        <f t="shared" ref="B15:G15" si="26">SUM(B3:B13)</f>
        <v>243081</v>
      </c>
      <c r="C15" s="5">
        <f t="shared" si="26"/>
        <v>245091</v>
      </c>
      <c r="D15" s="5">
        <f t="shared" si="26"/>
        <v>244771</v>
      </c>
      <c r="E15" s="5">
        <f t="shared" si="26"/>
        <v>244200</v>
      </c>
      <c r="F15" s="5">
        <f t="shared" si="26"/>
        <v>243041</v>
      </c>
      <c r="G15" s="5">
        <f t="shared" si="26"/>
        <v>241234</v>
      </c>
      <c r="H15" s="4">
        <f t="shared" si="0"/>
        <v>0.8268848655386476</v>
      </c>
      <c r="I15" s="4">
        <f t="shared" si="1"/>
        <v>0.46034038036703817</v>
      </c>
      <c r="J15" s="4">
        <f t="shared" si="2"/>
        <v>-0.75982902818402098</v>
      </c>
      <c r="K15" s="5">
        <f>SUM(K3:K13)</f>
        <v>39257</v>
      </c>
      <c r="L15" s="5">
        <f>SUM(L3:L13)</f>
        <v>44605</v>
      </c>
      <c r="M15" s="5">
        <f>SUM(M3:M13)</f>
        <v>52599</v>
      </c>
      <c r="N15" s="5">
        <f>SUM(N3:N13)</f>
        <v>54870</v>
      </c>
      <c r="O15" s="4">
        <f t="shared" si="3"/>
        <v>16.149760779328702</v>
      </c>
      <c r="P15" s="4">
        <f t="shared" si="3"/>
        <v>18.199362685696332</v>
      </c>
      <c r="Q15" s="4">
        <f t="shared" si="4"/>
        <v>21.539312039312041</v>
      </c>
      <c r="R15" s="4">
        <f t="shared" si="5"/>
        <v>22.745549963935431</v>
      </c>
      <c r="S15" s="5">
        <f t="shared" ref="S15:X15" si="27">SUM(S3:S13)</f>
        <v>8638</v>
      </c>
      <c r="T15" s="5">
        <f t="shared" si="27"/>
        <v>9765</v>
      </c>
      <c r="U15" s="5">
        <f t="shared" si="27"/>
        <v>10620</v>
      </c>
      <c r="V15" s="5">
        <f t="shared" si="27"/>
        <v>11456</v>
      </c>
      <c r="W15" s="5">
        <f t="shared" si="27"/>
        <v>12087</v>
      </c>
      <c r="X15" s="5">
        <f t="shared" si="27"/>
        <v>12722</v>
      </c>
      <c r="Y15" s="4">
        <f t="shared" si="6"/>
        <v>13.047001620745544</v>
      </c>
      <c r="Z15" s="4">
        <f t="shared" si="7"/>
        <v>32.623292428802962</v>
      </c>
      <c r="AA15" s="4">
        <f t="shared" si="8"/>
        <v>47.279462838620049</v>
      </c>
      <c r="AB15">
        <v>64.7</v>
      </c>
      <c r="AC15">
        <v>69.3</v>
      </c>
      <c r="AD15">
        <v>75.3</v>
      </c>
      <c r="AE15">
        <v>77.900000000000006</v>
      </c>
      <c r="AF15" s="4">
        <f t="shared" si="9"/>
        <v>3.553547994289969</v>
      </c>
      <c r="AG15" s="4">
        <f t="shared" si="9"/>
        <v>3.9842344272127495</v>
      </c>
      <c r="AH15" s="4">
        <f t="shared" si="10"/>
        <v>4.691236691236691</v>
      </c>
      <c r="AI15" s="4">
        <f t="shared" si="11"/>
        <v>5.2737176351592234</v>
      </c>
    </row>
    <row r="25" spans="34:34">
      <c r="AH25" t="s">
        <v>77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4" topLeftCell="B5" activePane="bottomRight" state="frozen"/>
      <selection pane="bottomRight" activeCell="G27" sqref="G27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6.149999999999999" customHeight="1">
      <c r="A2" s="6"/>
    </row>
    <row r="3" spans="1:28" ht="18">
      <c r="A3" s="6" t="s">
        <v>42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60.83</v>
      </c>
      <c r="C6" s="12">
        <v>60.565999999999995</v>
      </c>
      <c r="D6" s="12">
        <v>60.201999999999998</v>
      </c>
      <c r="E6" s="12">
        <v>59.805999999999997</v>
      </c>
      <c r="F6" s="12">
        <v>58.722000000000001</v>
      </c>
      <c r="G6" s="12">
        <v>57.85</v>
      </c>
      <c r="H6" s="12">
        <v>56.11</v>
      </c>
      <c r="I6" s="12">
        <v>54.782999999999994</v>
      </c>
      <c r="J6" s="12">
        <v>53.795999999999992</v>
      </c>
      <c r="K6" s="12">
        <v>53.129999999999995</v>
      </c>
      <c r="L6" s="12">
        <v>52.620999999999995</v>
      </c>
      <c r="M6" s="12">
        <v>51.746999999999993</v>
      </c>
      <c r="N6" s="12">
        <v>51.126999999999995</v>
      </c>
      <c r="O6" s="12">
        <v>51.167999999999999</v>
      </c>
      <c r="P6" s="12">
        <v>50.858000000000004</v>
      </c>
      <c r="Q6" s="12">
        <v>50.871000000000002</v>
      </c>
      <c r="R6" s="12">
        <v>50.978999999999999</v>
      </c>
      <c r="S6" s="12">
        <v>51.076000000000008</v>
      </c>
      <c r="T6" s="12">
        <v>50.814999999999998</v>
      </c>
      <c r="U6" s="12">
        <v>50.715999999999994</v>
      </c>
      <c r="V6" s="12">
        <v>50.607999999999997</v>
      </c>
      <c r="W6" s="12">
        <v>50.588000000000001</v>
      </c>
      <c r="X6" s="12">
        <v>50.537999999999997</v>
      </c>
      <c r="Y6" s="12">
        <v>50.482999999999997</v>
      </c>
      <c r="Z6" s="12">
        <v>50.570999999999998</v>
      </c>
      <c r="AA6" s="12">
        <v>50.414999999999992</v>
      </c>
      <c r="AB6" s="12">
        <v>50.297999999999995</v>
      </c>
    </row>
    <row r="7" spans="1:28">
      <c r="A7" s="9" t="s">
        <v>30</v>
      </c>
      <c r="B7" s="12">
        <v>16.1144724</v>
      </c>
      <c r="C7" s="12">
        <v>16.209858000000001</v>
      </c>
      <c r="D7" s="12">
        <v>16.3799016</v>
      </c>
      <c r="E7" s="12">
        <v>16.346843999999997</v>
      </c>
      <c r="F7" s="12">
        <v>16.241433600000001</v>
      </c>
      <c r="G7" s="12">
        <v>16.025731200000003</v>
      </c>
      <c r="H7" s="12">
        <v>15.9348156</v>
      </c>
      <c r="I7" s="12">
        <v>15.701364</v>
      </c>
      <c r="J7" s="12">
        <v>15.533896800000001</v>
      </c>
      <c r="K7" s="12">
        <v>15.307491600000001</v>
      </c>
      <c r="L7" s="12">
        <v>15.1660404</v>
      </c>
      <c r="M7" s="12">
        <v>15.100056</v>
      </c>
      <c r="N7" s="12">
        <v>14.922970800000002</v>
      </c>
      <c r="O7" s="12">
        <v>14.640339600000001</v>
      </c>
      <c r="P7" s="12">
        <v>14.488050000000001</v>
      </c>
      <c r="Q7" s="12">
        <v>14.336845200000003</v>
      </c>
      <c r="R7" s="12">
        <v>14.196207600000001</v>
      </c>
      <c r="S7" s="12">
        <v>14.0578752</v>
      </c>
      <c r="T7" s="12">
        <v>13.993246800000001</v>
      </c>
      <c r="U7" s="12">
        <v>13.958968800000001</v>
      </c>
      <c r="V7" s="12">
        <v>13.85952</v>
      </c>
      <c r="W7" s="12">
        <v>13.783104000000002</v>
      </c>
      <c r="X7" s="12">
        <v>13.7070948</v>
      </c>
      <c r="Y7" s="12">
        <v>13.5710628</v>
      </c>
      <c r="Z7" s="12">
        <v>13.5118536</v>
      </c>
      <c r="AA7" s="12">
        <v>13.3809696</v>
      </c>
      <c r="AB7" s="12">
        <v>13.2496788</v>
      </c>
    </row>
    <row r="8" spans="1:28">
      <c r="A8" s="9" t="s">
        <v>31</v>
      </c>
      <c r="B8" s="12">
        <v>41.019653599999998</v>
      </c>
      <c r="C8" s="12">
        <v>40.407832000000006</v>
      </c>
      <c r="D8" s="12">
        <v>39.639196800000001</v>
      </c>
      <c r="E8" s="12">
        <v>38.878686400000007</v>
      </c>
      <c r="F8" s="12">
        <v>38.436909600000007</v>
      </c>
      <c r="G8" s="12">
        <v>37.934275200000002</v>
      </c>
      <c r="H8" s="12">
        <v>37.365676800000003</v>
      </c>
      <c r="I8" s="12">
        <v>37.055011199999996</v>
      </c>
      <c r="J8" s="12">
        <v>36.854690400000003</v>
      </c>
      <c r="K8" s="12">
        <v>36.272633600000006</v>
      </c>
      <c r="L8" s="12">
        <v>36.307732000000001</v>
      </c>
      <c r="M8" s="12">
        <v>36.120983199999998</v>
      </c>
      <c r="N8" s="12">
        <v>36.100273600000001</v>
      </c>
      <c r="O8" s="12">
        <v>36.264281600000004</v>
      </c>
      <c r="P8" s="12">
        <v>36.637835999999993</v>
      </c>
      <c r="Q8" s="12">
        <v>36.729786399999995</v>
      </c>
      <c r="R8" s="12">
        <v>36.735063199999999</v>
      </c>
      <c r="S8" s="12">
        <v>36.824982399999996</v>
      </c>
      <c r="T8" s="12">
        <v>36.940660799999996</v>
      </c>
      <c r="U8" s="12">
        <v>37.014046399999998</v>
      </c>
      <c r="V8" s="12">
        <v>36.9552768</v>
      </c>
      <c r="W8" s="12">
        <v>36.766496799999999</v>
      </c>
      <c r="X8" s="12">
        <v>36.880087199999998</v>
      </c>
      <c r="Y8" s="12">
        <v>36.891514399999998</v>
      </c>
      <c r="Z8" s="12">
        <v>36.680050399999999</v>
      </c>
      <c r="AA8" s="12">
        <v>36.313747200000002</v>
      </c>
      <c r="AB8" s="12">
        <v>36.032029600000001</v>
      </c>
    </row>
    <row r="9" spans="1:28">
      <c r="A9" s="8" t="s">
        <v>32</v>
      </c>
      <c r="B9" s="12">
        <v>48.774495000000009</v>
      </c>
      <c r="C9" s="12">
        <v>49.277613000000002</v>
      </c>
      <c r="D9" s="12">
        <v>50.088191999999999</v>
      </c>
      <c r="E9" s="12">
        <v>50.255898000000009</v>
      </c>
      <c r="F9" s="12">
        <v>50.507457000000002</v>
      </c>
      <c r="G9" s="12">
        <v>51.010574999999996</v>
      </c>
      <c r="H9" s="12">
        <v>51.485742000000002</v>
      </c>
      <c r="I9" s="12">
        <v>51.988860000000003</v>
      </c>
      <c r="J9" s="12">
        <v>51.625497000000003</v>
      </c>
      <c r="K9" s="12">
        <v>51.905007000000005</v>
      </c>
      <c r="L9" s="12">
        <v>51.318035999999999</v>
      </c>
      <c r="M9" s="12">
        <v>50.647211999999996</v>
      </c>
      <c r="N9" s="12">
        <v>49.613025000000007</v>
      </c>
      <c r="O9" s="12">
        <v>48.271377000000001</v>
      </c>
      <c r="P9" s="12">
        <v>47.041533000000001</v>
      </c>
      <c r="Q9" s="12">
        <v>45.560130000000001</v>
      </c>
      <c r="R9" s="12">
        <v>44.358237000000003</v>
      </c>
      <c r="S9" s="12">
        <v>43.379952000000003</v>
      </c>
      <c r="T9" s="12">
        <v>42.485520000000008</v>
      </c>
      <c r="U9" s="12">
        <v>41.255676000000001</v>
      </c>
      <c r="V9" s="12">
        <v>41.227725</v>
      </c>
      <c r="W9" s="12">
        <v>41.004117000000008</v>
      </c>
      <c r="X9" s="12">
        <v>40.640754000000001</v>
      </c>
      <c r="Y9" s="12">
        <v>40.892313000000001</v>
      </c>
      <c r="Z9" s="12">
        <v>41.898549000000003</v>
      </c>
      <c r="AA9" s="12">
        <v>42.653226000000004</v>
      </c>
      <c r="AB9" s="12">
        <v>43.268148000000004</v>
      </c>
    </row>
    <row r="10" spans="1:28">
      <c r="A10" s="8" t="s">
        <v>33</v>
      </c>
      <c r="B10" s="12">
        <v>99.869100000000003</v>
      </c>
      <c r="C10" s="12">
        <v>102.16095000000001</v>
      </c>
      <c r="D10" s="12">
        <v>102.2304</v>
      </c>
      <c r="E10" s="12">
        <v>102.2304</v>
      </c>
      <c r="F10" s="12">
        <v>102.85545</v>
      </c>
      <c r="G10" s="12">
        <v>103.13325</v>
      </c>
      <c r="H10" s="12">
        <v>103.48050000000001</v>
      </c>
      <c r="I10" s="12">
        <v>104.45280000000001</v>
      </c>
      <c r="J10" s="12">
        <v>105.35565000000001</v>
      </c>
      <c r="K10" s="12">
        <v>106.53630000000001</v>
      </c>
      <c r="L10" s="12">
        <v>107.2308</v>
      </c>
      <c r="M10" s="12">
        <v>109.03649999999999</v>
      </c>
      <c r="N10" s="12">
        <v>110.91165000000001</v>
      </c>
      <c r="O10" s="12">
        <v>111.46725000000001</v>
      </c>
      <c r="P10" s="12">
        <v>112.16175000000001</v>
      </c>
      <c r="Q10" s="12">
        <v>113.7591</v>
      </c>
      <c r="R10" s="12">
        <v>115.21755000000002</v>
      </c>
      <c r="S10" s="12">
        <v>116.3982</v>
      </c>
      <c r="T10" s="12">
        <v>116.18985000000001</v>
      </c>
      <c r="U10" s="12">
        <v>116.88435000000001</v>
      </c>
      <c r="V10" s="12">
        <v>115.56479999999999</v>
      </c>
      <c r="W10" s="12">
        <v>114.5925</v>
      </c>
      <c r="X10" s="12">
        <v>112.09229999999999</v>
      </c>
      <c r="Y10" s="12">
        <v>109.52265000000001</v>
      </c>
      <c r="Z10" s="12">
        <v>106.53630000000001</v>
      </c>
      <c r="AA10" s="12">
        <v>103.54995000000001</v>
      </c>
      <c r="AB10" s="12">
        <v>101.25810000000001</v>
      </c>
    </row>
    <row r="11" spans="1:28">
      <c r="A11" s="8" t="s">
        <v>34</v>
      </c>
      <c r="B11" s="12">
        <v>161.172</v>
      </c>
      <c r="C11" s="12">
        <v>170.61</v>
      </c>
      <c r="D11" s="12">
        <v>180.53200000000001</v>
      </c>
      <c r="E11" s="12">
        <v>192.63200000000001</v>
      </c>
      <c r="F11" s="12">
        <v>200.37599999999998</v>
      </c>
      <c r="G11" s="12">
        <v>208.12</v>
      </c>
      <c r="H11" s="12">
        <v>217.8</v>
      </c>
      <c r="I11" s="12">
        <v>225.06</v>
      </c>
      <c r="J11" s="12">
        <v>232.80399999999997</v>
      </c>
      <c r="K11" s="12">
        <v>236.43399999999997</v>
      </c>
      <c r="L11" s="12">
        <v>238.61199999999999</v>
      </c>
      <c r="M11" s="12">
        <v>240.548</v>
      </c>
      <c r="N11" s="12">
        <v>243.93599999999998</v>
      </c>
      <c r="O11" s="12">
        <v>247.08199999999999</v>
      </c>
      <c r="P11" s="12">
        <v>251.43799999999999</v>
      </c>
      <c r="Q11" s="12">
        <v>255.31</v>
      </c>
      <c r="R11" s="12">
        <v>256.52</v>
      </c>
      <c r="S11" s="12">
        <v>260.392</v>
      </c>
      <c r="T11" s="12">
        <v>264.99</v>
      </c>
      <c r="U11" s="12">
        <v>268.13599999999997</v>
      </c>
      <c r="V11" s="12">
        <v>272.976</v>
      </c>
      <c r="W11" s="12">
        <v>277.57399999999996</v>
      </c>
      <c r="X11" s="12">
        <v>284.108</v>
      </c>
      <c r="Y11" s="12">
        <v>289.67399999999998</v>
      </c>
      <c r="Z11" s="12">
        <v>290.88399999999996</v>
      </c>
      <c r="AA11" s="12">
        <v>296.69200000000001</v>
      </c>
      <c r="AB11" s="12">
        <v>300.80599999999998</v>
      </c>
    </row>
    <row r="12" spans="1:28">
      <c r="A12" s="8" t="s">
        <v>35</v>
      </c>
      <c r="B12" s="12">
        <v>54.781350400000001</v>
      </c>
      <c r="C12" s="12">
        <v>60.345081300000004</v>
      </c>
      <c r="D12" s="12">
        <v>55.209329699999998</v>
      </c>
      <c r="E12" s="12">
        <v>53.9253918</v>
      </c>
      <c r="F12" s="12">
        <v>57.349226200000004</v>
      </c>
      <c r="G12" s="12">
        <v>60.345081300000004</v>
      </c>
      <c r="H12" s="12">
        <v>65.052853599999992</v>
      </c>
      <c r="I12" s="12">
        <v>66.764770800000008</v>
      </c>
      <c r="J12" s="12">
        <v>66.764770800000008</v>
      </c>
      <c r="K12" s="12">
        <v>74.8963775</v>
      </c>
      <c r="L12" s="12">
        <v>81.316067000000004</v>
      </c>
      <c r="M12" s="12">
        <v>86.023839300000006</v>
      </c>
      <c r="N12" s="12">
        <v>90.731611599999994</v>
      </c>
      <c r="O12" s="12">
        <v>103.5709906</v>
      </c>
      <c r="P12" s="12">
        <v>104.4269492</v>
      </c>
      <c r="Q12" s="12">
        <v>111.274618</v>
      </c>
      <c r="R12" s="12">
        <v>118.97824539999999</v>
      </c>
      <c r="S12" s="12">
        <v>119.83420400000001</v>
      </c>
      <c r="T12" s="12">
        <v>126.68187280000001</v>
      </c>
      <c r="U12" s="12">
        <v>130.10570719999998</v>
      </c>
      <c r="V12" s="12">
        <v>130.53368650000002</v>
      </c>
      <c r="W12" s="12">
        <v>134.3855002</v>
      </c>
      <c r="X12" s="12">
        <v>139.09327250000001</v>
      </c>
      <c r="Y12" s="12">
        <v>145.08498270000001</v>
      </c>
      <c r="Z12" s="12">
        <v>143.8010448</v>
      </c>
      <c r="AA12" s="12">
        <v>151.93265150000002</v>
      </c>
      <c r="AB12" s="12">
        <v>155.3564859</v>
      </c>
    </row>
    <row r="13" spans="1:28">
      <c r="A13" s="8" t="s">
        <v>36</v>
      </c>
      <c r="B13" s="12">
        <v>482.5610714</v>
      </c>
      <c r="C13" s="12">
        <v>499.57733430000002</v>
      </c>
      <c r="D13" s="12">
        <v>504.28102009999998</v>
      </c>
      <c r="E13" s="12">
        <v>514.07522019999999</v>
      </c>
      <c r="F13" s="12">
        <v>524.48847639999997</v>
      </c>
      <c r="G13" s="12">
        <v>534.41891269999996</v>
      </c>
      <c r="H13" s="12">
        <v>547.22958800000004</v>
      </c>
      <c r="I13" s="12">
        <v>555.80580600000008</v>
      </c>
      <c r="J13" s="12">
        <v>562.73450500000001</v>
      </c>
      <c r="K13" s="12">
        <v>574.48180969999999</v>
      </c>
      <c r="L13" s="12">
        <v>582.5716754</v>
      </c>
      <c r="M13" s="12">
        <v>589.2235905</v>
      </c>
      <c r="N13" s="12">
        <v>597.34253100000001</v>
      </c>
      <c r="O13" s="12">
        <v>612.46423879999998</v>
      </c>
      <c r="P13" s="12">
        <v>617.0521182</v>
      </c>
      <c r="Q13" s="12">
        <v>627.84147960000007</v>
      </c>
      <c r="R13" s="12">
        <v>636.9843032</v>
      </c>
      <c r="S13" s="12">
        <v>641.96321360000002</v>
      </c>
      <c r="T13" s="12">
        <v>652.09615039999994</v>
      </c>
      <c r="U13" s="12">
        <v>658.07074839999996</v>
      </c>
      <c r="V13" s="12">
        <v>661.72500830000001</v>
      </c>
      <c r="W13" s="12">
        <v>668.69371799999999</v>
      </c>
      <c r="X13" s="12">
        <v>677.05950849999999</v>
      </c>
      <c r="Y13" s="12">
        <v>686.11952289999999</v>
      </c>
      <c r="Z13" s="12">
        <v>683.88279779999993</v>
      </c>
      <c r="AA13" s="12">
        <v>694.93754430000013</v>
      </c>
      <c r="AB13" s="12">
        <v>700.26844230000006</v>
      </c>
    </row>
    <row r="14" spans="1:28">
      <c r="A14" s="8" t="s">
        <v>37</v>
      </c>
      <c r="B14" s="11"/>
      <c r="C14" s="11">
        <v>3.5262402851172081</v>
      </c>
      <c r="D14" s="11">
        <v>0.94153306746605925</v>
      </c>
      <c r="E14" s="11">
        <v>1.9422107336218606</v>
      </c>
      <c r="F14" s="11">
        <v>2.0256288945319558</v>
      </c>
      <c r="G14" s="11">
        <v>1.8933564314245432</v>
      </c>
      <c r="H14" s="11">
        <v>2.3971223689067753</v>
      </c>
      <c r="I14" s="11">
        <v>1.5672065597447262</v>
      </c>
      <c r="J14" s="11">
        <v>1.2466042861020306</v>
      </c>
      <c r="K14" s="11">
        <v>2.0875394338934257</v>
      </c>
      <c r="L14" s="11">
        <v>1.4082022378088221</v>
      </c>
      <c r="M14" s="11">
        <v>1.141819175371463</v>
      </c>
      <c r="N14" s="11">
        <v>1.3779048617368634</v>
      </c>
      <c r="O14" s="11">
        <v>2.5314969243333465</v>
      </c>
      <c r="P14" s="11">
        <v>0.74908527051131069</v>
      </c>
      <c r="Q14" s="11">
        <v>1.7485332408344492</v>
      </c>
      <c r="R14" s="11">
        <v>1.4562312139403171</v>
      </c>
      <c r="S14" s="11">
        <v>0.78163784805804581</v>
      </c>
      <c r="T14" s="11">
        <v>1.5784295089396887</v>
      </c>
      <c r="U14" s="11">
        <v>0.91621427244052245</v>
      </c>
      <c r="V14" s="11">
        <v>0.55529894147169434</v>
      </c>
      <c r="W14" s="11">
        <v>1.0531126393277612</v>
      </c>
      <c r="X14" s="11">
        <v>1.2510646167009458</v>
      </c>
      <c r="Y14" s="11">
        <v>1.3381415202442284</v>
      </c>
      <c r="Z14" s="11">
        <v>-0.32599642268538892</v>
      </c>
      <c r="AA14" s="11">
        <v>1.6164679877257462</v>
      </c>
      <c r="AB14" s="11">
        <v>0.76710461878551472</v>
      </c>
    </row>
    <row r="15" spans="1:28">
      <c r="A15" s="8" t="s">
        <v>38</v>
      </c>
      <c r="C15" s="10">
        <v>3.5262402851172081</v>
      </c>
      <c r="D15" s="10">
        <v>4.500974070905956</v>
      </c>
      <c r="E15" s="10">
        <v>6.5306032060504879</v>
      </c>
      <c r="F15" s="10">
        <v>8.6885178861114323</v>
      </c>
      <c r="G15" s="10">
        <v>10.74637892972814</v>
      </c>
      <c r="H15" s="10">
        <v>13.401105151806911</v>
      </c>
      <c r="I15" s="10">
        <v>15.178334710569045</v>
      </c>
      <c r="J15" s="10">
        <v>16.614152767731941</v>
      </c>
      <c r="K15" s="10">
        <v>19.048519192259064</v>
      </c>
      <c r="L15" s="10">
        <v>20.724963103602725</v>
      </c>
      <c r="M15" s="10">
        <v>22.103423881779783</v>
      </c>
      <c r="N15" s="10">
        <v>23.785892895793996</v>
      </c>
      <c r="O15" s="10">
        <v>26.919528967209594</v>
      </c>
      <c r="P15" s="10">
        <v>27.870264464105297</v>
      </c>
      <c r="Q15" s="10">
        <v>30.106118543403099</v>
      </c>
      <c r="R15" s="10">
        <v>32.000764452878322</v>
      </c>
      <c r="S15" s="10">
        <v>33.032532387567976</v>
      </c>
      <c r="T15" s="10">
        <v>35.132357135263092</v>
      </c>
      <c r="U15" s="10">
        <v>36.370459078021668</v>
      </c>
      <c r="V15" s="10">
        <v>37.127722793762018</v>
      </c>
      <c r="W15" s="10">
        <v>38.571832174525461</v>
      </c>
      <c r="X15" s="10">
        <v>40.305455335575161</v>
      </c>
      <c r="Y15" s="10">
        <v>42.182940888588213</v>
      </c>
      <c r="Z15" s="10">
        <v>41.719429587622542</v>
      </c>
      <c r="AA15" s="10">
        <v>44.010278799293985</v>
      </c>
      <c r="AB15" s="10">
        <v>45.114988299489269</v>
      </c>
    </row>
    <row r="16" spans="1:28">
      <c r="A16" s="8" t="s">
        <v>39</v>
      </c>
      <c r="B16" s="10">
        <v>3.7439760369307162</v>
      </c>
      <c r="C16" s="10">
        <v>3.8643048754641089</v>
      </c>
      <c r="D16" s="10">
        <v>3.8964690163807756</v>
      </c>
      <c r="E16" s="10">
        <v>3.9761406156701984</v>
      </c>
      <c r="F16" s="10">
        <v>4.0629675141374237</v>
      </c>
      <c r="G16" s="10">
        <v>4.1485709726750502</v>
      </c>
      <c r="H16" s="10">
        <v>4.2599220613420519</v>
      </c>
      <c r="I16" s="10">
        <v>4.3388431381733028</v>
      </c>
      <c r="J16" s="10">
        <v>4.4053116095193356</v>
      </c>
      <c r="K16" s="10">
        <v>4.5096303453960278</v>
      </c>
      <c r="L16" s="10">
        <v>4.5850123988666773</v>
      </c>
      <c r="M16" s="10">
        <v>4.6490736192204514</v>
      </c>
      <c r="N16" s="10">
        <v>4.7243161262258777</v>
      </c>
      <c r="O16" s="10">
        <v>4.8542778695410949</v>
      </c>
      <c r="P16" s="10">
        <v>4.9011288181096102</v>
      </c>
      <c r="Q16" s="10">
        <v>4.9975442139616337</v>
      </c>
      <c r="R16" s="10">
        <v>5.0812404530950861</v>
      </c>
      <c r="S16" s="10">
        <v>5.1320106611239913</v>
      </c>
      <c r="T16" s="10">
        <v>5.223455225889138</v>
      </c>
      <c r="U16" s="10">
        <v>5.2831627199743094</v>
      </c>
      <c r="V16" s="10">
        <v>5.3253259962980852</v>
      </c>
      <c r="W16" s="10">
        <v>5.3939962732919247</v>
      </c>
      <c r="X16" s="10">
        <v>5.4742845124514874</v>
      </c>
      <c r="Y16" s="10">
        <v>5.5610270943426814</v>
      </c>
      <c r="Z16" s="10">
        <v>5.5582151966840048</v>
      </c>
      <c r="AA16" s="10">
        <v>5.6627896373859201</v>
      </c>
      <c r="AB16" s="10">
        <v>5.7220823851936595</v>
      </c>
    </row>
    <row r="17" spans="1:28">
      <c r="A17" s="8" t="s">
        <v>40</v>
      </c>
      <c r="B17" s="11">
        <v>65.447146302900066</v>
      </c>
      <c r="C17" s="11">
        <v>66.679572596454364</v>
      </c>
      <c r="D17" s="11">
        <v>67.020513608261425</v>
      </c>
      <c r="E17" s="11">
        <v>67.847618032299778</v>
      </c>
      <c r="F17" s="11">
        <v>68.749017838287813</v>
      </c>
      <c r="G17" s="11">
        <v>69.533155071665561</v>
      </c>
      <c r="H17" s="11">
        <v>70.598038204030729</v>
      </c>
      <c r="I17" s="11">
        <v>71.297846571973366</v>
      </c>
      <c r="J17" s="11">
        <v>71.95656516566369</v>
      </c>
      <c r="K17" s="11">
        <v>72.738017191216898</v>
      </c>
      <c r="L17" s="11">
        <v>73.322972097245895</v>
      </c>
      <c r="M17" s="11">
        <v>73.92920893244515</v>
      </c>
      <c r="N17" s="11">
        <v>74.593593872189899</v>
      </c>
      <c r="O17" s="11">
        <v>75.452607895186063</v>
      </c>
      <c r="P17" s="11">
        <v>75.84881169604904</v>
      </c>
      <c r="Q17" s="11">
        <v>76.507165201322564</v>
      </c>
      <c r="R17" s="11">
        <v>77.037345023229761</v>
      </c>
      <c r="S17" s="11">
        <v>77.360258886958746</v>
      </c>
      <c r="T17" s="11">
        <v>77.881417102136609</v>
      </c>
      <c r="U17" s="11">
        <v>78.278218330240563</v>
      </c>
      <c r="V17" s="11">
        <v>78.442627978278281</v>
      </c>
      <c r="W17" s="11">
        <v>78.743374735875705</v>
      </c>
      <c r="X17" s="11">
        <v>79.061524988537997</v>
      </c>
      <c r="Y17" s="11">
        <v>79.327524510525777</v>
      </c>
      <c r="Z17" s="11">
        <v>79.139488014769313</v>
      </c>
      <c r="AA17" s="11">
        <v>79.45672327377234</v>
      </c>
      <c r="AB17" s="11">
        <v>79.600986168843662</v>
      </c>
    </row>
    <row r="18" spans="1:28">
      <c r="A18" s="8" t="s">
        <v>41</v>
      </c>
      <c r="B18" s="11">
        <v>44.751506741619032</v>
      </c>
      <c r="C18" s="11">
        <v>46.230096011783779</v>
      </c>
      <c r="D18" s="11">
        <v>46.748007619492</v>
      </c>
      <c r="E18" s="11">
        <v>47.961345365776886</v>
      </c>
      <c r="F18" s="11">
        <v>49.138396322638442</v>
      </c>
      <c r="G18" s="11">
        <v>50.234951443551346</v>
      </c>
      <c r="H18" s="11">
        <v>51.68815060489748</v>
      </c>
      <c r="I18" s="11">
        <v>52.504807911272515</v>
      </c>
      <c r="J18" s="11">
        <v>53.234477029269776</v>
      </c>
      <c r="K18" s="11">
        <v>54.193252465657658</v>
      </c>
      <c r="L18" s="11">
        <v>54.916515942923922</v>
      </c>
      <c r="M18" s="11">
        <v>55.424094446537616</v>
      </c>
      <c r="N18" s="11">
        <v>56.026081223404468</v>
      </c>
      <c r="O18" s="11">
        <v>57.252810594628954</v>
      </c>
      <c r="P18" s="11">
        <v>57.671781475783931</v>
      </c>
      <c r="Q18" s="11">
        <v>58.388085195255378</v>
      </c>
      <c r="R18" s="11">
        <v>58.949371831239802</v>
      </c>
      <c r="S18" s="11">
        <v>59.228659204281854</v>
      </c>
      <c r="T18" s="11">
        <v>60.063515565878738</v>
      </c>
      <c r="U18" s="11">
        <v>60.516549044045</v>
      </c>
      <c r="V18" s="11">
        <v>60.978455013606599</v>
      </c>
      <c r="W18" s="11">
        <v>61.606605402564881</v>
      </c>
      <c r="X18" s="11">
        <v>62.505771972331743</v>
      </c>
      <c r="Y18" s="11">
        <v>63.364904829178705</v>
      </c>
      <c r="Z18" s="11">
        <v>63.561336269657517</v>
      </c>
      <c r="AA18" s="11">
        <v>64.556110859126591</v>
      </c>
      <c r="AB18" s="11">
        <v>65.141088523388959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4" topLeftCell="B5" activePane="bottomRight" state="frozen"/>
      <selection pane="bottomRight" activeCell="C21" sqref="C21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43</v>
      </c>
    </row>
    <row r="2" spans="1:28" ht="14.45" customHeight="1">
      <c r="A2" s="6"/>
    </row>
    <row r="3" spans="1:28" ht="14.45" customHeight="1">
      <c r="A3" s="6" t="s">
        <v>44</v>
      </c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70.045999999999992</v>
      </c>
      <c r="C6" s="12">
        <v>68.960999999999984</v>
      </c>
      <c r="D6" s="12">
        <v>68.251999999999995</v>
      </c>
      <c r="E6" s="12">
        <v>68.311999999999998</v>
      </c>
      <c r="F6" s="12">
        <v>67.399999999999991</v>
      </c>
      <c r="G6" s="12">
        <v>66.78</v>
      </c>
      <c r="H6" s="12">
        <v>66.263999999999996</v>
      </c>
      <c r="I6" s="12">
        <v>65.512</v>
      </c>
      <c r="J6" s="12">
        <v>64.796999999999997</v>
      </c>
      <c r="K6" s="12">
        <v>64.131999999999991</v>
      </c>
      <c r="L6" s="12">
        <v>63.782000000000004</v>
      </c>
      <c r="M6" s="12">
        <v>63.435000000000002</v>
      </c>
      <c r="N6" s="12">
        <v>63.098999999999997</v>
      </c>
      <c r="O6" s="12">
        <v>63.12299999999999</v>
      </c>
      <c r="P6" s="12">
        <v>63.477999999999994</v>
      </c>
      <c r="Q6" s="12">
        <v>63.548999999999992</v>
      </c>
      <c r="R6" s="12">
        <v>63.134999999999998</v>
      </c>
      <c r="S6" s="12">
        <v>63.597999999999999</v>
      </c>
      <c r="T6" s="12">
        <v>63.518000000000001</v>
      </c>
      <c r="U6" s="12">
        <v>63.499999999999993</v>
      </c>
      <c r="V6" s="12">
        <v>63.239000000000004</v>
      </c>
      <c r="W6" s="12">
        <v>63.233999999999995</v>
      </c>
      <c r="X6" s="12">
        <v>63.060999999999993</v>
      </c>
      <c r="Y6" s="12">
        <v>62.81</v>
      </c>
      <c r="Z6" s="12">
        <v>62.706000000000003</v>
      </c>
      <c r="AA6" s="12">
        <v>62.537000000000006</v>
      </c>
      <c r="AB6" s="12">
        <v>62.376999999999995</v>
      </c>
    </row>
    <row r="7" spans="1:28">
      <c r="A7" s="9" t="s">
        <v>30</v>
      </c>
      <c r="B7" s="12">
        <v>23.0236284</v>
      </c>
      <c r="C7" s="12">
        <v>22.961576399999998</v>
      </c>
      <c r="D7" s="12">
        <v>22.873513199999998</v>
      </c>
      <c r="E7" s="12">
        <v>22.372477199999999</v>
      </c>
      <c r="F7" s="12">
        <v>22.174935599999998</v>
      </c>
      <c r="G7" s="12">
        <v>21.883766399999999</v>
      </c>
      <c r="H7" s="12">
        <v>21.564009600000002</v>
      </c>
      <c r="I7" s="12">
        <v>21.422151599999999</v>
      </c>
      <c r="J7" s="12">
        <v>21.2086188</v>
      </c>
      <c r="K7" s="12">
        <v>20.986819199999999</v>
      </c>
      <c r="L7" s="12">
        <v>20.738059200000002</v>
      </c>
      <c r="M7" s="12">
        <v>20.590104</v>
      </c>
      <c r="N7" s="12">
        <v>20.370609600000002</v>
      </c>
      <c r="O7" s="12">
        <v>20.055593999999999</v>
      </c>
      <c r="P7" s="12">
        <v>19.7672724</v>
      </c>
      <c r="Q7" s="12">
        <v>19.638829200000004</v>
      </c>
      <c r="R7" s="12">
        <v>19.5267792</v>
      </c>
      <c r="S7" s="12">
        <v>19.239949199999998</v>
      </c>
      <c r="T7" s="12">
        <v>19.110692399999998</v>
      </c>
      <c r="U7" s="12">
        <v>19.070859600000002</v>
      </c>
      <c r="V7" s="12">
        <v>18.988481999999998</v>
      </c>
      <c r="W7" s="12">
        <v>18.853263599999998</v>
      </c>
      <c r="X7" s="12">
        <v>18.759098399999999</v>
      </c>
      <c r="Y7" s="12">
        <v>18.688508400000003</v>
      </c>
      <c r="Z7" s="12">
        <v>18.6103296</v>
      </c>
      <c r="AA7" s="12">
        <v>18.4740264</v>
      </c>
      <c r="AB7" s="12">
        <v>18.349239600000001</v>
      </c>
    </row>
    <row r="8" spans="1:28">
      <c r="A8" s="9" t="s">
        <v>31</v>
      </c>
      <c r="B8" s="12">
        <v>49.8798776</v>
      </c>
      <c r="C8" s="12">
        <v>48.976012000000004</v>
      </c>
      <c r="D8" s="12">
        <v>48.243405599999996</v>
      </c>
      <c r="E8" s="12">
        <v>47.563191200000006</v>
      </c>
      <c r="F8" s="12">
        <v>46.593304799999999</v>
      </c>
      <c r="G8" s="12">
        <v>45.834712000000003</v>
      </c>
      <c r="H8" s="12">
        <v>45.148290399999993</v>
      </c>
      <c r="I8" s="12">
        <v>44.603363200000004</v>
      </c>
      <c r="J8" s="12">
        <v>44.317356000000004</v>
      </c>
      <c r="K8" s="12">
        <v>43.697068800000004</v>
      </c>
      <c r="L8" s="12">
        <v>43.846517599999999</v>
      </c>
      <c r="M8" s="12">
        <v>43.836191200000002</v>
      </c>
      <c r="N8" s="12">
        <v>44.022883200000003</v>
      </c>
      <c r="O8" s="12">
        <v>44.644044000000001</v>
      </c>
      <c r="P8" s="12">
        <v>44.653326399999997</v>
      </c>
      <c r="Q8" s="12">
        <v>44.939276800000002</v>
      </c>
      <c r="R8" s="12">
        <v>45.507931999999997</v>
      </c>
      <c r="S8" s="12">
        <v>45.8814864</v>
      </c>
      <c r="T8" s="12">
        <v>46.203522399999997</v>
      </c>
      <c r="U8" s="12">
        <v>46.322332799999998</v>
      </c>
      <c r="V8" s="12">
        <v>46.559783199999998</v>
      </c>
      <c r="W8" s="12">
        <v>46.507220799999999</v>
      </c>
      <c r="X8" s="12">
        <v>46.463997599999999</v>
      </c>
      <c r="Y8" s="12">
        <v>46.187613599999999</v>
      </c>
      <c r="Z8" s="12">
        <v>46.067986399999995</v>
      </c>
      <c r="AA8" s="12">
        <v>45.655271200000001</v>
      </c>
      <c r="AB8" s="12">
        <v>45.197188000000004</v>
      </c>
    </row>
    <row r="9" spans="1:28">
      <c r="A9" s="8" t="s">
        <v>32</v>
      </c>
      <c r="B9" s="12">
        <v>58.305786000000005</v>
      </c>
      <c r="C9" s="12">
        <v>59.228169000000008</v>
      </c>
      <c r="D9" s="12">
        <v>59.926944000000006</v>
      </c>
      <c r="E9" s="12">
        <v>60.737523000000003</v>
      </c>
      <c r="F9" s="12">
        <v>61.939416000000001</v>
      </c>
      <c r="G9" s="12">
        <v>63.113358000000005</v>
      </c>
      <c r="H9" s="12">
        <v>63.784182000000001</v>
      </c>
      <c r="I9" s="12">
        <v>63.532623000000001</v>
      </c>
      <c r="J9" s="12">
        <v>63.113358000000005</v>
      </c>
      <c r="K9" s="12">
        <v>63.336966000000004</v>
      </c>
      <c r="L9" s="12">
        <v>62.330730000000003</v>
      </c>
      <c r="M9" s="12">
        <v>60.709572000000009</v>
      </c>
      <c r="N9" s="12">
        <v>59.256120000000003</v>
      </c>
      <c r="O9" s="12">
        <v>57.243648</v>
      </c>
      <c r="P9" s="12">
        <v>55.734293999999998</v>
      </c>
      <c r="Q9" s="12">
        <v>53.721822000000003</v>
      </c>
      <c r="R9" s="12">
        <v>51.485742000000002</v>
      </c>
      <c r="S9" s="12">
        <v>50.144094000000003</v>
      </c>
      <c r="T9" s="12">
        <v>48.942201000000004</v>
      </c>
      <c r="U9" s="12">
        <v>47.237189999999998</v>
      </c>
      <c r="V9" s="12">
        <v>46.957680000000003</v>
      </c>
      <c r="W9" s="12">
        <v>46.789974000000001</v>
      </c>
      <c r="X9" s="12">
        <v>46.845875999999997</v>
      </c>
      <c r="Y9" s="12">
        <v>47.963915999999998</v>
      </c>
      <c r="Z9" s="12">
        <v>48.075720000000004</v>
      </c>
      <c r="AA9" s="12">
        <v>49.137858000000008</v>
      </c>
      <c r="AB9" s="12">
        <v>50.647211999999996</v>
      </c>
    </row>
    <row r="10" spans="1:28">
      <c r="A10" s="8" t="s">
        <v>33</v>
      </c>
      <c r="B10" s="12">
        <v>120.21795</v>
      </c>
      <c r="C10" s="12">
        <v>121.67640000000002</v>
      </c>
      <c r="D10" s="12">
        <v>122.71815000000001</v>
      </c>
      <c r="E10" s="12">
        <v>121.81530000000001</v>
      </c>
      <c r="F10" s="12">
        <v>121.60695</v>
      </c>
      <c r="G10" s="12">
        <v>120.1485</v>
      </c>
      <c r="H10" s="12">
        <v>119.73180000000001</v>
      </c>
      <c r="I10" s="12">
        <v>120.84300000000002</v>
      </c>
      <c r="J10" s="12">
        <v>123.4821</v>
      </c>
      <c r="K10" s="12">
        <v>125.49615</v>
      </c>
      <c r="L10" s="12">
        <v>128.13524999999998</v>
      </c>
      <c r="M10" s="12">
        <v>129.8715</v>
      </c>
      <c r="N10" s="12">
        <v>131.74665000000002</v>
      </c>
      <c r="O10" s="12">
        <v>133.83015</v>
      </c>
      <c r="P10" s="12">
        <v>136.88595000000001</v>
      </c>
      <c r="Q10" s="12">
        <v>139.38614999999999</v>
      </c>
      <c r="R10" s="12">
        <v>141.46965</v>
      </c>
      <c r="S10" s="12">
        <v>141.53909999999999</v>
      </c>
      <c r="T10" s="12">
        <v>140.70570000000001</v>
      </c>
      <c r="U10" s="12">
        <v>141.46965</v>
      </c>
      <c r="V10" s="12">
        <v>139.10835</v>
      </c>
      <c r="W10" s="12">
        <v>136.33035000000001</v>
      </c>
      <c r="X10" s="12">
        <v>133.41345000000001</v>
      </c>
      <c r="Y10" s="12">
        <v>129.38534999999999</v>
      </c>
      <c r="Z10" s="12">
        <v>125.91284999999999</v>
      </c>
      <c r="AA10" s="12">
        <v>121.81530000000001</v>
      </c>
      <c r="AB10" s="12">
        <v>116.88435000000001</v>
      </c>
    </row>
    <row r="11" spans="1:28">
      <c r="A11" s="8" t="s">
        <v>34</v>
      </c>
      <c r="B11" s="12">
        <v>220.22</v>
      </c>
      <c r="C11" s="12">
        <v>231.59399999999997</v>
      </c>
      <c r="D11" s="12">
        <v>237.40200000000002</v>
      </c>
      <c r="E11" s="12">
        <v>249.74399999999997</v>
      </c>
      <c r="F11" s="12">
        <v>256.762</v>
      </c>
      <c r="G11" s="12">
        <v>265.23200000000003</v>
      </c>
      <c r="H11" s="12">
        <v>275.39599999999996</v>
      </c>
      <c r="I11" s="12">
        <v>279.99399999999997</v>
      </c>
      <c r="J11" s="12">
        <v>283.14</v>
      </c>
      <c r="K11" s="12">
        <v>286.286</v>
      </c>
      <c r="L11" s="12">
        <v>283.38200000000001</v>
      </c>
      <c r="M11" s="12">
        <v>288.94799999999998</v>
      </c>
      <c r="N11" s="12">
        <v>293.54599999999999</v>
      </c>
      <c r="O11" s="12">
        <v>293.06200000000001</v>
      </c>
      <c r="P11" s="12">
        <v>294.51399999999995</v>
      </c>
      <c r="Q11" s="12">
        <v>293.54599999999999</v>
      </c>
      <c r="R11" s="12">
        <v>295.96600000000001</v>
      </c>
      <c r="S11" s="12">
        <v>300.80599999999998</v>
      </c>
      <c r="T11" s="12">
        <v>308.79200000000003</v>
      </c>
      <c r="U11" s="12">
        <v>316.29399999999998</v>
      </c>
      <c r="V11" s="12">
        <v>323.07</v>
      </c>
      <c r="W11" s="12">
        <v>331.29799999999994</v>
      </c>
      <c r="X11" s="12">
        <v>339.28399999999999</v>
      </c>
      <c r="Y11" s="12">
        <v>345.334</v>
      </c>
      <c r="Z11" s="12">
        <v>354.53</v>
      </c>
      <c r="AA11" s="12">
        <v>363.726</v>
      </c>
      <c r="AB11" s="12">
        <v>370.50199999999995</v>
      </c>
    </row>
    <row r="12" spans="1:28">
      <c r="A12" s="8" t="s">
        <v>35</v>
      </c>
      <c r="B12" s="12">
        <v>78.748191200000008</v>
      </c>
      <c r="C12" s="12">
        <v>80.460108399999996</v>
      </c>
      <c r="D12" s="12">
        <v>78.748191200000008</v>
      </c>
      <c r="E12" s="12">
        <v>75.752336100000008</v>
      </c>
      <c r="F12" s="12">
        <v>82.172025599999998</v>
      </c>
      <c r="G12" s="12">
        <v>87.735756500000008</v>
      </c>
      <c r="H12" s="12">
        <v>95.011404600000006</v>
      </c>
      <c r="I12" s="12">
        <v>99.29119759999999</v>
      </c>
      <c r="J12" s="12">
        <v>98.007259699999992</v>
      </c>
      <c r="K12" s="12">
        <v>100.5751355</v>
      </c>
      <c r="L12" s="12">
        <v>107.42280430000001</v>
      </c>
      <c r="M12" s="12">
        <v>115.98239030000001</v>
      </c>
      <c r="N12" s="12">
        <v>119.4062247</v>
      </c>
      <c r="O12" s="12">
        <v>128.8217693</v>
      </c>
      <c r="P12" s="12">
        <v>133.95752089999999</v>
      </c>
      <c r="Q12" s="12">
        <v>142.94508619999999</v>
      </c>
      <c r="R12" s="12">
        <v>150.64871360000001</v>
      </c>
      <c r="S12" s="12">
        <v>152.3606308</v>
      </c>
      <c r="T12" s="12">
        <v>153.2165894</v>
      </c>
      <c r="U12" s="12">
        <v>154.50052729999999</v>
      </c>
      <c r="V12" s="12">
        <v>154.50052729999999</v>
      </c>
      <c r="W12" s="12">
        <v>160.06425820000001</v>
      </c>
      <c r="X12" s="12">
        <v>163.06011330000001</v>
      </c>
      <c r="Y12" s="12">
        <v>169.05182349999998</v>
      </c>
      <c r="Z12" s="12">
        <v>169.90778209999999</v>
      </c>
      <c r="AA12" s="12">
        <v>172.47565790000002</v>
      </c>
      <c r="AB12" s="12">
        <v>178.46736810000002</v>
      </c>
    </row>
    <row r="13" spans="1:28">
      <c r="A13" s="8" t="s">
        <v>36</v>
      </c>
      <c r="B13" s="12">
        <v>620.44143320000012</v>
      </c>
      <c r="C13" s="12">
        <v>633.85726579999994</v>
      </c>
      <c r="D13" s="12">
        <v>638.16420400000015</v>
      </c>
      <c r="E13" s="12">
        <v>646.29682749999995</v>
      </c>
      <c r="F13" s="12">
        <v>658.64863200000002</v>
      </c>
      <c r="G13" s="12">
        <v>670.72809290000009</v>
      </c>
      <c r="H13" s="12">
        <v>686.89968659999988</v>
      </c>
      <c r="I13" s="12">
        <v>695.19833540000002</v>
      </c>
      <c r="J13" s="12">
        <v>698.06569249999995</v>
      </c>
      <c r="K13" s="12">
        <v>704.51013949999992</v>
      </c>
      <c r="L13" s="12">
        <v>709.63736110000013</v>
      </c>
      <c r="M13" s="12">
        <v>723.37275750000003</v>
      </c>
      <c r="N13" s="12">
        <v>731.44748750000008</v>
      </c>
      <c r="O13" s="12">
        <v>740.78020530000003</v>
      </c>
      <c r="P13" s="12">
        <v>748.99036369999999</v>
      </c>
      <c r="Q13" s="12">
        <v>757.72616419999997</v>
      </c>
      <c r="R13" s="12">
        <v>767.73981679999997</v>
      </c>
      <c r="S13" s="12">
        <v>773.56926039999996</v>
      </c>
      <c r="T13" s="12">
        <v>780.48870520000003</v>
      </c>
      <c r="U13" s="12">
        <v>788.39455969999995</v>
      </c>
      <c r="V13" s="12">
        <v>792.42382249999991</v>
      </c>
      <c r="W13" s="12">
        <v>803.07706660000008</v>
      </c>
      <c r="X13" s="12">
        <v>810.88753529999997</v>
      </c>
      <c r="Y13" s="12">
        <v>819.42121150000003</v>
      </c>
      <c r="Z13" s="12">
        <v>825.81066809999993</v>
      </c>
      <c r="AA13" s="12">
        <v>833.82111350000002</v>
      </c>
      <c r="AB13" s="12">
        <v>842.42435769999997</v>
      </c>
    </row>
    <row r="14" spans="1:28">
      <c r="A14" s="8" t="s">
        <v>37</v>
      </c>
      <c r="B14" s="11"/>
      <c r="C14" s="11">
        <v>2.1623044307028421</v>
      </c>
      <c r="D14" s="11">
        <v>0.67948076521050405</v>
      </c>
      <c r="E14" s="11">
        <v>1.2743778872310101</v>
      </c>
      <c r="F14" s="11">
        <v>1.9111658876277049</v>
      </c>
      <c r="G14" s="11">
        <v>1.833976465315132</v>
      </c>
      <c r="H14" s="11">
        <v>2.4110505987723458</v>
      </c>
      <c r="I14" s="11">
        <v>1.2081311087906585</v>
      </c>
      <c r="J14" s="11">
        <v>0.41245166364647995</v>
      </c>
      <c r="K14" s="11">
        <v>0.9231863231840417</v>
      </c>
      <c r="L14" s="11">
        <v>0.72777115793380465</v>
      </c>
      <c r="M14" s="11">
        <v>1.9355514736017887</v>
      </c>
      <c r="N14" s="11">
        <v>1.1162612797178839</v>
      </c>
      <c r="O14" s="11">
        <v>1.2759245139932145</v>
      </c>
      <c r="P14" s="11">
        <v>1.1083123362718659</v>
      </c>
      <c r="Q14" s="11">
        <v>1.1663435103283937</v>
      </c>
      <c r="R14" s="11">
        <v>1.3215397689971968</v>
      </c>
      <c r="S14" s="11">
        <v>0.7592993710157655</v>
      </c>
      <c r="T14" s="11">
        <v>0.89448290595494107</v>
      </c>
      <c r="U14" s="11">
        <v>1.0129364393523217</v>
      </c>
      <c r="V14" s="11">
        <v>0.51107186755996714</v>
      </c>
      <c r="W14" s="11">
        <v>1.3443871571642669</v>
      </c>
      <c r="X14" s="11">
        <v>0.97256776775698384</v>
      </c>
      <c r="Y14" s="11">
        <v>1.05238714723157</v>
      </c>
      <c r="Z14" s="11">
        <v>0.77975240454217887</v>
      </c>
      <c r="AA14" s="11">
        <v>0.97000991988033813</v>
      </c>
      <c r="AB14" s="11">
        <v>1.0317853626765892</v>
      </c>
    </row>
    <row r="15" spans="1:28">
      <c r="A15" s="8" t="s">
        <v>38</v>
      </c>
      <c r="C15" s="10">
        <v>2.1623044307028421</v>
      </c>
      <c r="D15" s="10">
        <v>2.8564776386052664</v>
      </c>
      <c r="E15" s="10">
        <v>4.1672578452163602</v>
      </c>
      <c r="F15" s="10">
        <v>6.1580669432313302</v>
      </c>
      <c r="G15" s="10">
        <v>8.1049809070036751</v>
      </c>
      <c r="H15" s="10">
        <v>10.711446696464717</v>
      </c>
      <c r="I15" s="10">
        <v>12.048986124996896</v>
      </c>
      <c r="J15" s="10">
        <v>12.511134032368458</v>
      </c>
      <c r="K15" s="10">
        <v>13.549821433814548</v>
      </c>
      <c r="L15" s="10">
        <v>14.376204284095191</v>
      </c>
      <c r="M15" s="10">
        <v>16.590014591565787</v>
      </c>
      <c r="N15" s="10">
        <v>17.891463780468868</v>
      </c>
      <c r="O15" s="10">
        <v>19.395669866749301</v>
      </c>
      <c r="P15" s="10">
        <v>20.718946804856916</v>
      </c>
      <c r="Q15" s="10">
        <v>22.126944406652147</v>
      </c>
      <c r="R15" s="10">
        <v>23.740900545647154</v>
      </c>
      <c r="S15" s="10">
        <v>24.680464425179498</v>
      </c>
      <c r="T15" s="10">
        <v>25.795709866527957</v>
      </c>
      <c r="U15" s="10">
        <v>27.069940450907943</v>
      </c>
      <c r="V15" s="10">
        <v>27.719359168677734</v>
      </c>
      <c r="W15" s="10">
        <v>29.436401830553944</v>
      </c>
      <c r="X15" s="10">
        <v>30.69525855450232</v>
      </c>
      <c r="Y15" s="10">
        <v>32.070678657570973</v>
      </c>
      <c r="Z15" s="10">
        <v>33.100502950098551</v>
      </c>
      <c r="AA15" s="10">
        <v>34.391591032125135</v>
      </c>
      <c r="AB15" s="10">
        <v>35.778223797062786</v>
      </c>
    </row>
    <row r="16" spans="1:28">
      <c r="A16" s="8" t="s">
        <v>39</v>
      </c>
      <c r="B16" s="10">
        <v>3.8298853901234575</v>
      </c>
      <c r="C16" s="10">
        <v>3.9175356353522863</v>
      </c>
      <c r="D16" s="10">
        <v>3.9524600767992082</v>
      </c>
      <c r="E16" s="10">
        <v>4.015762566795078</v>
      </c>
      <c r="F16" s="10">
        <v>4.1037297943925237</v>
      </c>
      <c r="G16" s="10">
        <v>4.1881242141742119</v>
      </c>
      <c r="H16" s="10">
        <v>4.2968828137119974</v>
      </c>
      <c r="I16" s="10">
        <v>4.35669822272357</v>
      </c>
      <c r="J16" s="10">
        <v>4.3831827985683791</v>
      </c>
      <c r="K16" s="10">
        <v>4.4319963481378961</v>
      </c>
      <c r="L16" s="10">
        <v>4.4729742269145927</v>
      </c>
      <c r="M16" s="10">
        <v>4.5679007167213941</v>
      </c>
      <c r="N16" s="10">
        <v>4.6270716567560735</v>
      </c>
      <c r="O16" s="10">
        <v>4.6947221325812798</v>
      </c>
      <c r="P16" s="10">
        <v>4.7557963280208266</v>
      </c>
      <c r="Q16" s="10">
        <v>4.820754321160452</v>
      </c>
      <c r="R16" s="10">
        <v>4.8938030137684851</v>
      </c>
      <c r="S16" s="10">
        <v>4.9413558633024586</v>
      </c>
      <c r="T16" s="10">
        <v>4.9964067934191148</v>
      </c>
      <c r="U16" s="10">
        <v>5.058026302046577</v>
      </c>
      <c r="V16" s="10">
        <v>5.0959731350482311</v>
      </c>
      <c r="W16" s="10">
        <v>5.1764668467190935</v>
      </c>
      <c r="X16" s="10">
        <v>5.2403227045366423</v>
      </c>
      <c r="Y16" s="10">
        <v>5.3091953576519373</v>
      </c>
      <c r="Z16" s="10">
        <v>5.36484550185149</v>
      </c>
      <c r="AA16" s="10">
        <v>5.4320593713355052</v>
      </c>
      <c r="AB16" s="10">
        <v>5.5031640821792527</v>
      </c>
    </row>
    <row r="17" spans="1:28">
      <c r="A17" s="8" t="s">
        <v>40</v>
      </c>
      <c r="B17" s="11">
        <v>67.562564130831475</v>
      </c>
      <c r="C17" s="11">
        <v>68.427157311604333</v>
      </c>
      <c r="D17" s="11">
        <v>68.770441596250976</v>
      </c>
      <c r="E17" s="11">
        <v>69.211485662135644</v>
      </c>
      <c r="F17" s="11">
        <v>69.922103110053968</v>
      </c>
      <c r="G17" s="11">
        <v>70.537712898591494</v>
      </c>
      <c r="H17" s="11">
        <v>71.355281442342715</v>
      </c>
      <c r="I17" s="11">
        <v>71.940361783553257</v>
      </c>
      <c r="J17" s="11">
        <v>72.289666305295469</v>
      </c>
      <c r="K17" s="11">
        <v>72.725324558653853</v>
      </c>
      <c r="L17" s="11">
        <v>73.127499022260821</v>
      </c>
      <c r="M17" s="11">
        <v>73.931715668736658</v>
      </c>
      <c r="N17" s="11">
        <v>74.468623381524694</v>
      </c>
      <c r="O17" s="11">
        <v>75.017382392790566</v>
      </c>
      <c r="P17" s="11">
        <v>75.482609429999002</v>
      </c>
      <c r="Q17" s="11">
        <v>76.000706245640288</v>
      </c>
      <c r="R17" s="11">
        <v>76.599435216370807</v>
      </c>
      <c r="S17" s="11">
        <v>76.878149280710474</v>
      </c>
      <c r="T17" s="11">
        <v>77.222679250118631</v>
      </c>
      <c r="U17" s="11">
        <v>77.659614690007359</v>
      </c>
      <c r="V17" s="11">
        <v>77.821849847276667</v>
      </c>
      <c r="W17" s="11">
        <v>78.160942991121885</v>
      </c>
      <c r="X17" s="11">
        <v>78.402680473413866</v>
      </c>
      <c r="Y17" s="11">
        <v>78.564133374279862</v>
      </c>
      <c r="Z17" s="11">
        <v>78.752994750758901</v>
      </c>
      <c r="AA17" s="11">
        <v>78.915842648544299</v>
      </c>
      <c r="AB17" s="11">
        <v>79.040178742922876</v>
      </c>
    </row>
    <row r="18" spans="1:28">
      <c r="A18" s="8" t="s">
        <v>41</v>
      </c>
      <c r="B18" s="11">
        <v>48.186367834597398</v>
      </c>
      <c r="C18" s="11">
        <v>49.230974422317651</v>
      </c>
      <c r="D18" s="11">
        <v>49.540571097278267</v>
      </c>
      <c r="E18" s="11">
        <v>50.363288546391637</v>
      </c>
      <c r="F18" s="11">
        <v>51.459003956452449</v>
      </c>
      <c r="G18" s="11">
        <v>52.62456727790952</v>
      </c>
      <c r="H18" s="11">
        <v>53.92452665591302</v>
      </c>
      <c r="I18" s="11">
        <v>54.55784030060552</v>
      </c>
      <c r="J18" s="11">
        <v>54.600485856135947</v>
      </c>
      <c r="K18" s="11">
        <v>54.912074902791382</v>
      </c>
      <c r="L18" s="11">
        <v>55.071058222500902</v>
      </c>
      <c r="M18" s="11">
        <v>55.97810894889831</v>
      </c>
      <c r="N18" s="11">
        <v>56.456851893964561</v>
      </c>
      <c r="O18" s="11">
        <v>56.951274653612835</v>
      </c>
      <c r="P18" s="11">
        <v>57.20654652796302</v>
      </c>
      <c r="Q18" s="11">
        <v>57.605386592509063</v>
      </c>
      <c r="R18" s="11">
        <v>58.172665247651913</v>
      </c>
      <c r="S18" s="11">
        <v>58.581261432967871</v>
      </c>
      <c r="T18" s="11">
        <v>59.194782233473887</v>
      </c>
      <c r="U18" s="11">
        <v>59.715598174491056</v>
      </c>
      <c r="V18" s="11">
        <v>60.267058326606531</v>
      </c>
      <c r="W18" s="11">
        <v>61.184944588230863</v>
      </c>
      <c r="X18" s="11">
        <v>61.949911847411776</v>
      </c>
      <c r="Y18" s="11">
        <v>62.774287055418753</v>
      </c>
      <c r="Z18" s="11">
        <v>63.505813421690284</v>
      </c>
      <c r="AA18" s="11">
        <v>64.306557991710051</v>
      </c>
      <c r="AB18" s="11">
        <v>65.165419670295933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4" topLeftCell="B5" activePane="bottomRight" state="frozen"/>
      <selection pane="bottomRight" activeCell="F24" sqref="F24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6" t="s">
        <v>45</v>
      </c>
      <c r="B3" s="13"/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77.528999999999996</v>
      </c>
      <c r="C6" s="12">
        <v>78.153000000000006</v>
      </c>
      <c r="D6" s="12">
        <v>79.38</v>
      </c>
      <c r="E6" s="12">
        <v>79.48599999999999</v>
      </c>
      <c r="F6" s="12">
        <v>79.320000000000007</v>
      </c>
      <c r="G6" s="12">
        <v>79.230999999999995</v>
      </c>
      <c r="H6" s="12">
        <v>78.87</v>
      </c>
      <c r="I6" s="12">
        <v>77.798000000000002</v>
      </c>
      <c r="J6" s="12">
        <v>76.873999999999995</v>
      </c>
      <c r="K6" s="12">
        <v>75.694999999999993</v>
      </c>
      <c r="L6" s="12">
        <v>74.290999999999997</v>
      </c>
      <c r="M6" s="12">
        <v>73.372</v>
      </c>
      <c r="N6" s="12">
        <v>72.510999999999996</v>
      </c>
      <c r="O6" s="12">
        <v>71.938999999999993</v>
      </c>
      <c r="P6" s="12">
        <v>71.852999999999994</v>
      </c>
      <c r="Q6" s="12">
        <v>71.795000000000002</v>
      </c>
      <c r="R6" s="12">
        <v>71.367000000000004</v>
      </c>
      <c r="S6" s="12">
        <v>71.478999999999999</v>
      </c>
      <c r="T6" s="12">
        <v>71.414000000000001</v>
      </c>
      <c r="U6" s="12">
        <v>71.753999999999991</v>
      </c>
      <c r="V6" s="12">
        <v>71.778999999999996</v>
      </c>
      <c r="W6" s="12">
        <v>71.828000000000003</v>
      </c>
      <c r="X6" s="12">
        <v>71.837999999999994</v>
      </c>
      <c r="Y6" s="12">
        <v>71.808999999999997</v>
      </c>
      <c r="Z6" s="12">
        <v>71.704999999999998</v>
      </c>
      <c r="AA6" s="12">
        <v>71.650000000000006</v>
      </c>
      <c r="AB6" s="12">
        <v>71.561000000000007</v>
      </c>
    </row>
    <row r="7" spans="1:28">
      <c r="A7" s="9" t="s">
        <v>30</v>
      </c>
      <c r="B7" s="12">
        <v>23.228506799999998</v>
      </c>
      <c r="C7" s="12">
        <v>24.0417156</v>
      </c>
      <c r="D7" s="12">
        <v>24.249829200000001</v>
      </c>
      <c r="E7" s="12">
        <v>24.279501600000003</v>
      </c>
      <c r="F7" s="12">
        <v>24.094963200000002</v>
      </c>
      <c r="G7" s="12">
        <v>23.662614000000001</v>
      </c>
      <c r="H7" s="12">
        <v>23.473605599999999</v>
      </c>
      <c r="I7" s="12">
        <v>23.1481584</v>
      </c>
      <c r="J7" s="12">
        <v>22.916469599999999</v>
      </c>
      <c r="K7" s="12">
        <v>22.820677199999999</v>
      </c>
      <c r="L7" s="12">
        <v>22.700496000000001</v>
      </c>
      <c r="M7" s="12">
        <v>22.559316000000003</v>
      </c>
      <c r="N7" s="12">
        <v>22.439406000000002</v>
      </c>
      <c r="O7" s="12">
        <v>22.215170400000002</v>
      </c>
      <c r="P7" s="12">
        <v>22.0674864</v>
      </c>
      <c r="Q7" s="12">
        <v>21.8978544</v>
      </c>
      <c r="R7" s="12">
        <v>21.715892400000001</v>
      </c>
      <c r="S7" s="12">
        <v>21.475399199999998</v>
      </c>
      <c r="T7" s="12">
        <v>21.364705200000003</v>
      </c>
      <c r="U7" s="12">
        <v>21.159981600000002</v>
      </c>
      <c r="V7" s="12">
        <v>20.978019600000003</v>
      </c>
      <c r="W7" s="12">
        <v>20.884396799999998</v>
      </c>
      <c r="X7" s="12">
        <v>20.755275600000001</v>
      </c>
      <c r="Y7" s="12">
        <v>20.666394000000004</v>
      </c>
      <c r="Z7" s="12">
        <v>20.453674800000002</v>
      </c>
      <c r="AA7" s="12">
        <v>20.352734399999999</v>
      </c>
      <c r="AB7" s="12">
        <v>20.203830000000004</v>
      </c>
    </row>
    <row r="8" spans="1:28">
      <c r="A8" s="9" t="s">
        <v>31</v>
      </c>
      <c r="B8" s="12">
        <v>52.7567752</v>
      </c>
      <c r="C8" s="12">
        <v>52.314011199999996</v>
      </c>
      <c r="D8" s="12">
        <v>53.224787199999994</v>
      </c>
      <c r="E8" s="12">
        <v>53.197643200000002</v>
      </c>
      <c r="F8" s="12">
        <v>53.146827999999999</v>
      </c>
      <c r="G8" s="12">
        <v>52.9814352</v>
      </c>
      <c r="H8" s="12">
        <v>52.414811200000003</v>
      </c>
      <c r="I8" s="12">
        <v>52.519879200000005</v>
      </c>
      <c r="J8" s="12">
        <v>52.341198399999996</v>
      </c>
      <c r="K8" s="12">
        <v>52.465988799999998</v>
      </c>
      <c r="L8" s="12">
        <v>52.915776799999996</v>
      </c>
      <c r="M8" s="12">
        <v>52.997287200000002</v>
      </c>
      <c r="N8" s="12">
        <v>53.367766400000001</v>
      </c>
      <c r="O8" s="12">
        <v>53.882701600000004</v>
      </c>
      <c r="P8" s="12">
        <v>54.286248000000001</v>
      </c>
      <c r="Q8" s="12">
        <v>54.738351199999997</v>
      </c>
      <c r="R8" s="12">
        <v>55.054180000000002</v>
      </c>
      <c r="S8" s="12">
        <v>55.405107200000003</v>
      </c>
      <c r="T8" s="12">
        <v>55.686938399999995</v>
      </c>
      <c r="U8" s="12">
        <v>55.779876000000002</v>
      </c>
      <c r="V8" s="12">
        <v>55.828489600000005</v>
      </c>
      <c r="W8" s="12">
        <v>55.801743199999997</v>
      </c>
      <c r="X8" s="12">
        <v>55.615051199999996</v>
      </c>
      <c r="Y8" s="12">
        <v>55.232328000000003</v>
      </c>
      <c r="Z8" s="12">
        <v>54.944460000000007</v>
      </c>
      <c r="AA8" s="12">
        <v>54.346040000000002</v>
      </c>
      <c r="AB8" s="12">
        <v>53.940576000000007</v>
      </c>
    </row>
    <row r="9" spans="1:28">
      <c r="A9" s="8" t="s">
        <v>32</v>
      </c>
      <c r="B9" s="12">
        <v>65.545095000000003</v>
      </c>
      <c r="C9" s="12">
        <v>66.048213000000004</v>
      </c>
      <c r="D9" s="12">
        <v>66.467478</v>
      </c>
      <c r="E9" s="12">
        <v>66.076164000000006</v>
      </c>
      <c r="F9" s="12">
        <v>66.579282000000006</v>
      </c>
      <c r="G9" s="12">
        <v>67.641420000000011</v>
      </c>
      <c r="H9" s="12">
        <v>68.871263999999996</v>
      </c>
      <c r="I9" s="12">
        <v>69.178725</v>
      </c>
      <c r="J9" s="12">
        <v>69.570039000000008</v>
      </c>
      <c r="K9" s="12">
        <v>68.983068000000003</v>
      </c>
      <c r="L9" s="12">
        <v>68.396096999999997</v>
      </c>
      <c r="M9" s="12">
        <v>67.585518000000008</v>
      </c>
      <c r="N9" s="12">
        <v>67.306008000000006</v>
      </c>
      <c r="O9" s="12">
        <v>66.020262000000002</v>
      </c>
      <c r="P9" s="12">
        <v>64.734515999999999</v>
      </c>
      <c r="Q9" s="12">
        <v>63.19721100000001</v>
      </c>
      <c r="R9" s="12">
        <v>61.883514000000005</v>
      </c>
      <c r="S9" s="12">
        <v>61.128837000000004</v>
      </c>
      <c r="T9" s="12">
        <v>60.066699</v>
      </c>
      <c r="U9" s="12">
        <v>59.843091000000001</v>
      </c>
      <c r="V9" s="12">
        <v>60.094650000000001</v>
      </c>
      <c r="W9" s="12">
        <v>60.066699</v>
      </c>
      <c r="X9" s="12">
        <v>60.905228999999999</v>
      </c>
      <c r="Y9" s="12">
        <v>62.246877000000005</v>
      </c>
      <c r="Z9" s="12">
        <v>63.532623000000001</v>
      </c>
      <c r="AA9" s="12">
        <v>65.097879000000006</v>
      </c>
      <c r="AB9" s="12">
        <v>66.187967999999998</v>
      </c>
    </row>
    <row r="10" spans="1:28">
      <c r="A10" s="8" t="s">
        <v>33</v>
      </c>
      <c r="B10" s="12">
        <v>130.49655000000001</v>
      </c>
      <c r="C10" s="12">
        <v>134.17740000000001</v>
      </c>
      <c r="D10" s="12">
        <v>133.76069999999999</v>
      </c>
      <c r="E10" s="12">
        <v>136.53870000000001</v>
      </c>
      <c r="F10" s="12">
        <v>138.48329999999999</v>
      </c>
      <c r="G10" s="12">
        <v>138.27495000000002</v>
      </c>
      <c r="H10" s="12">
        <v>138.83055000000002</v>
      </c>
      <c r="I10" s="12">
        <v>140.49735000000001</v>
      </c>
      <c r="J10" s="12">
        <v>141.88634999999999</v>
      </c>
      <c r="K10" s="12">
        <v>144.5949</v>
      </c>
      <c r="L10" s="12">
        <v>145.70609999999999</v>
      </c>
      <c r="M10" s="12">
        <v>146.67840000000001</v>
      </c>
      <c r="N10" s="12">
        <v>148.48410000000001</v>
      </c>
      <c r="O10" s="12">
        <v>148.34520000000001</v>
      </c>
      <c r="P10" s="12">
        <v>150.35925</v>
      </c>
      <c r="Q10" s="12">
        <v>152.65110000000001</v>
      </c>
      <c r="R10" s="12">
        <v>155.56800000000001</v>
      </c>
      <c r="S10" s="12">
        <v>156.60974999999999</v>
      </c>
      <c r="T10" s="12">
        <v>157.85984999999999</v>
      </c>
      <c r="U10" s="12">
        <v>157.23480000000001</v>
      </c>
      <c r="V10" s="12">
        <v>156.5403</v>
      </c>
      <c r="W10" s="12">
        <v>154.45680000000002</v>
      </c>
      <c r="X10" s="12">
        <v>154.0401</v>
      </c>
      <c r="Y10" s="12">
        <v>151.1232</v>
      </c>
      <c r="Z10" s="12">
        <v>148.69245000000001</v>
      </c>
      <c r="AA10" s="12">
        <v>145.56720000000001</v>
      </c>
      <c r="AB10" s="12">
        <v>142.3725</v>
      </c>
    </row>
    <row r="11" spans="1:28">
      <c r="A11" s="8" t="s">
        <v>34</v>
      </c>
      <c r="B11" s="12">
        <v>197.47200000000001</v>
      </c>
      <c r="C11" s="12">
        <v>219.49399999999997</v>
      </c>
      <c r="D11" s="12">
        <v>227.96399999999997</v>
      </c>
      <c r="E11" s="12">
        <v>239.09599999999998</v>
      </c>
      <c r="F11" s="12">
        <v>251.68</v>
      </c>
      <c r="G11" s="12">
        <v>270.072</v>
      </c>
      <c r="H11" s="12">
        <v>279.51</v>
      </c>
      <c r="I11" s="12">
        <v>287.98</v>
      </c>
      <c r="J11" s="12">
        <v>298.62799999999999</v>
      </c>
      <c r="K11" s="12">
        <v>303.226</v>
      </c>
      <c r="L11" s="12">
        <v>310.00200000000001</v>
      </c>
      <c r="M11" s="12">
        <v>320.40800000000002</v>
      </c>
      <c r="N11" s="12">
        <v>318.95599999999996</v>
      </c>
      <c r="O11" s="12">
        <v>332.024</v>
      </c>
      <c r="P11" s="12">
        <v>336.62199999999996</v>
      </c>
      <c r="Q11" s="12">
        <v>339.52600000000001</v>
      </c>
      <c r="R11" s="12">
        <v>343.39799999999997</v>
      </c>
      <c r="S11" s="12">
        <v>350.17400000000004</v>
      </c>
      <c r="T11" s="12">
        <v>355.25599999999997</v>
      </c>
      <c r="U11" s="12">
        <v>361.79</v>
      </c>
      <c r="V11" s="12">
        <v>368.32400000000001</v>
      </c>
      <c r="W11" s="12">
        <v>375.584</v>
      </c>
      <c r="X11" s="12">
        <v>379.94</v>
      </c>
      <c r="Y11" s="12">
        <v>381.63400000000001</v>
      </c>
      <c r="Z11" s="12">
        <v>388.89400000000001</v>
      </c>
      <c r="AA11" s="12">
        <v>398.33199999999999</v>
      </c>
      <c r="AB11" s="12">
        <v>408.49599999999998</v>
      </c>
    </row>
    <row r="12" spans="1:28">
      <c r="A12" s="8" t="s">
        <v>35</v>
      </c>
      <c r="B12" s="12">
        <v>77.464253299999996</v>
      </c>
      <c r="C12" s="12">
        <v>80.032129100000006</v>
      </c>
      <c r="D12" s="12">
        <v>74.8963775</v>
      </c>
      <c r="E12" s="12">
        <v>78.320211900000004</v>
      </c>
      <c r="F12" s="12">
        <v>76.608294700000002</v>
      </c>
      <c r="G12" s="12">
        <v>77.464253299999996</v>
      </c>
      <c r="H12" s="12">
        <v>80.460108399999996</v>
      </c>
      <c r="I12" s="12">
        <v>85.595859999999988</v>
      </c>
      <c r="J12" s="12">
        <v>88.163735799999998</v>
      </c>
      <c r="K12" s="12">
        <v>93.299487400000004</v>
      </c>
      <c r="L12" s="12">
        <v>100.5751355</v>
      </c>
      <c r="M12" s="12">
        <v>112.98653519999999</v>
      </c>
      <c r="N12" s="12">
        <v>121.97410050000001</v>
      </c>
      <c r="O12" s="12">
        <v>132.2456037</v>
      </c>
      <c r="P12" s="12">
        <v>136.95337600000002</v>
      </c>
      <c r="Q12" s="12">
        <v>148.08083780000001</v>
      </c>
      <c r="R12" s="12">
        <v>155.3564859</v>
      </c>
      <c r="S12" s="12">
        <v>158.352341</v>
      </c>
      <c r="T12" s="12">
        <v>165.62798910000001</v>
      </c>
      <c r="U12" s="12">
        <v>170.76374070000003</v>
      </c>
      <c r="V12" s="12">
        <v>177.1834302</v>
      </c>
      <c r="W12" s="12">
        <v>187.02695410000001</v>
      </c>
      <c r="X12" s="12">
        <v>185.31503690000002</v>
      </c>
      <c r="Y12" s="12">
        <v>199.86633310000002</v>
      </c>
      <c r="Z12" s="12">
        <v>205.00208470000001</v>
      </c>
      <c r="AA12" s="12">
        <v>208.85389839999999</v>
      </c>
      <c r="AB12" s="12">
        <v>213.98965000000001</v>
      </c>
    </row>
    <row r="13" spans="1:28">
      <c r="A13" s="8" t="s">
        <v>36</v>
      </c>
      <c r="B13" s="12">
        <v>624.49218029999997</v>
      </c>
      <c r="C13" s="12">
        <v>654.26046889999998</v>
      </c>
      <c r="D13" s="12">
        <v>659.94317189999992</v>
      </c>
      <c r="E13" s="12">
        <v>676.99422070000003</v>
      </c>
      <c r="F13" s="12">
        <v>689.91266790000009</v>
      </c>
      <c r="G13" s="12">
        <v>709.32767250000006</v>
      </c>
      <c r="H13" s="12">
        <v>722.43033920000005</v>
      </c>
      <c r="I13" s="12">
        <v>736.71797260000005</v>
      </c>
      <c r="J13" s="12">
        <v>750.37979280000002</v>
      </c>
      <c r="K13" s="12">
        <v>761.08512139999993</v>
      </c>
      <c r="L13" s="12">
        <v>774.58660529999997</v>
      </c>
      <c r="M13" s="12">
        <v>796.58705639999994</v>
      </c>
      <c r="N13" s="12">
        <v>805.03838089999988</v>
      </c>
      <c r="O13" s="12">
        <v>826.67193769999994</v>
      </c>
      <c r="P13" s="12">
        <v>836.87587640000004</v>
      </c>
      <c r="Q13" s="12">
        <v>851.88635440000007</v>
      </c>
      <c r="R13" s="12">
        <v>864.34307230000013</v>
      </c>
      <c r="S13" s="12">
        <v>874.62443440000004</v>
      </c>
      <c r="T13" s="12">
        <v>887.27618169999994</v>
      </c>
      <c r="U13" s="12">
        <v>898.32548930000007</v>
      </c>
      <c r="V13" s="12">
        <v>910.72788940000009</v>
      </c>
      <c r="W13" s="12">
        <v>925.64859309999997</v>
      </c>
      <c r="X13" s="12">
        <v>928.40869270000007</v>
      </c>
      <c r="Y13" s="12">
        <v>942.57813210000006</v>
      </c>
      <c r="Z13" s="12">
        <v>953.22429250000005</v>
      </c>
      <c r="AA13" s="12">
        <v>964.19975180000006</v>
      </c>
      <c r="AB13" s="12">
        <v>976.75152400000002</v>
      </c>
    </row>
    <row r="14" spans="1:28">
      <c r="A14" s="8" t="s">
        <v>37</v>
      </c>
      <c r="B14" s="11"/>
      <c r="C14" s="11">
        <v>4.7667992553084666</v>
      </c>
      <c r="D14" s="11">
        <v>0.86856890644091722</v>
      </c>
      <c r="E14" s="11">
        <v>2.583714708481569</v>
      </c>
      <c r="F14" s="11">
        <v>1.9082064225958404</v>
      </c>
      <c r="G14" s="11">
        <v>2.8141249615109398</v>
      </c>
      <c r="H14" s="11">
        <v>1.8471951973648659</v>
      </c>
      <c r="I14" s="11">
        <v>1.9777177984830683</v>
      </c>
      <c r="J14" s="11">
        <v>1.8544165756924775</v>
      </c>
      <c r="K14" s="11">
        <v>1.4266547024212344</v>
      </c>
      <c r="L14" s="11">
        <v>1.7739781688498057</v>
      </c>
      <c r="M14" s="11">
        <v>2.840282926333217</v>
      </c>
      <c r="N14" s="11">
        <v>1.0609417303607522</v>
      </c>
      <c r="O14" s="11">
        <v>2.6872702362109289</v>
      </c>
      <c r="P14" s="11">
        <v>1.2343395529295338</v>
      </c>
      <c r="Q14" s="11">
        <v>1.7936325353971017</v>
      </c>
      <c r="R14" s="11">
        <v>1.462251136628848</v>
      </c>
      <c r="S14" s="11">
        <v>1.1895001451959817</v>
      </c>
      <c r="T14" s="11">
        <v>1.4465348556925586</v>
      </c>
      <c r="U14" s="11">
        <v>1.2453064590136889</v>
      </c>
      <c r="V14" s="11">
        <v>1.3806131794906893</v>
      </c>
      <c r="W14" s="11">
        <v>1.6383273065053314</v>
      </c>
      <c r="X14" s="11">
        <v>0.29818006753043519</v>
      </c>
      <c r="Y14" s="11">
        <v>1.5262071016151728</v>
      </c>
      <c r="Z14" s="11">
        <v>1.1294724582970181</v>
      </c>
      <c r="AA14" s="11">
        <v>1.1514036503638529</v>
      </c>
      <c r="AB14" s="11">
        <v>1.3017813141486394</v>
      </c>
    </row>
    <row r="15" spans="1:28">
      <c r="A15" s="8" t="s">
        <v>38</v>
      </c>
      <c r="C15" s="10">
        <v>4.7667992553084666</v>
      </c>
      <c r="D15" s="10">
        <v>5.6767710979134502</v>
      </c>
      <c r="E15" s="10">
        <v>8.40715737621864</v>
      </c>
      <c r="F15" s="10">
        <v>10.475789715825224</v>
      </c>
      <c r="G15" s="10">
        <v>13.584716490644595</v>
      </c>
      <c r="H15" s="10">
        <v>15.682847918600283</v>
      </c>
      <c r="I15" s="10">
        <v>17.970728191678543</v>
      </c>
      <c r="J15" s="10">
        <v>20.158396929730149</v>
      </c>
      <c r="K15" s="10">
        <v>21.872642349882113</v>
      </c>
      <c r="L15" s="10">
        <v>24.034636418969427</v>
      </c>
      <c r="M15" s="10">
        <v>27.557571019916896</v>
      </c>
      <c r="N15" s="10">
        <v>28.910882521101747</v>
      </c>
      <c r="O15" s="10">
        <v>32.375066298328157</v>
      </c>
      <c r="P15" s="10">
        <v>34.009024099865108</v>
      </c>
      <c r="Q15" s="10">
        <v>36.412653556488429</v>
      </c>
      <c r="R15" s="10">
        <v>38.407349133623761</v>
      </c>
      <c r="S15" s="10">
        <v>40.053704752530123</v>
      </c>
      <c r="T15" s="10">
        <v>42.079630408464219</v>
      </c>
      <c r="U15" s="10">
        <v>43.848957222883598</v>
      </c>
      <c r="V15" s="10">
        <v>45.834954884862654</v>
      </c>
      <c r="W15" s="10">
        <v>48.224208773171085</v>
      </c>
      <c r="X15" s="10">
        <v>48.666183818987385</v>
      </c>
      <c r="Y15" s="10">
        <v>50.935137674133031</v>
      </c>
      <c r="Z15" s="10">
        <v>52.639908484055049</v>
      </c>
      <c r="AA15" s="10">
        <v>54.397409962252503</v>
      </c>
      <c r="AB15" s="10">
        <v>56.407326594670579</v>
      </c>
    </row>
    <row r="16" spans="1:28">
      <c r="A16" s="8" t="s">
        <v>39</v>
      </c>
      <c r="B16" s="10">
        <v>3.6354184439399231</v>
      </c>
      <c r="C16" s="10">
        <v>3.7426947480121275</v>
      </c>
      <c r="D16" s="10">
        <v>3.7329213863906321</v>
      </c>
      <c r="E16" s="10">
        <v>3.8071882842199978</v>
      </c>
      <c r="F16" s="10">
        <v>3.8635418485747892</v>
      </c>
      <c r="G16" s="10">
        <v>3.9618391002010727</v>
      </c>
      <c r="H16" s="10">
        <v>4.0309694185916749</v>
      </c>
      <c r="I16" s="10">
        <v>4.1070240416991863</v>
      </c>
      <c r="J16" s="10">
        <v>4.1796902623516958</v>
      </c>
      <c r="K16" s="10">
        <v>4.2360167050704067</v>
      </c>
      <c r="L16" s="10">
        <v>4.3085248932028035</v>
      </c>
      <c r="M16" s="10">
        <v>4.4281897626327202</v>
      </c>
      <c r="N16" s="10">
        <v>4.4739267583638984</v>
      </c>
      <c r="O16" s="10">
        <v>4.5918565666833304</v>
      </c>
      <c r="P16" s="10">
        <v>4.6472449822301201</v>
      </c>
      <c r="Q16" s="10">
        <v>4.7298115285103552</v>
      </c>
      <c r="R16" s="10">
        <v>4.7989732513463998</v>
      </c>
      <c r="S16" s="10">
        <v>4.8557874439262712</v>
      </c>
      <c r="T16" s="10">
        <v>4.9257546310997604</v>
      </c>
      <c r="U16" s="10">
        <v>4.9879260927262639</v>
      </c>
      <c r="V16" s="10">
        <v>5.0573516737005786</v>
      </c>
      <c r="W16" s="10">
        <v>5.1416352446814422</v>
      </c>
      <c r="X16" s="10">
        <v>5.1592591981105871</v>
      </c>
      <c r="Y16" s="10">
        <v>5.2409126055045876</v>
      </c>
      <c r="Z16" s="10">
        <v>5.3036459828631841</v>
      </c>
      <c r="AA16" s="10">
        <v>5.3685955000000005</v>
      </c>
      <c r="AB16" s="10">
        <v>5.4439389365734039</v>
      </c>
    </row>
    <row r="17" spans="1:28">
      <c r="A17" s="8" t="s">
        <v>40</v>
      </c>
      <c r="B17" s="11">
        <v>64.921998399601108</v>
      </c>
      <c r="C17" s="11">
        <v>66.289123325635174</v>
      </c>
      <c r="D17" s="11">
        <v>66.160405333530804</v>
      </c>
      <c r="E17" s="11">
        <v>67.054473734003011</v>
      </c>
      <c r="F17" s="11">
        <v>67.65662038367681</v>
      </c>
      <c r="G17" s="11">
        <v>68.488968093938269</v>
      </c>
      <c r="H17" s="11">
        <v>69.044810459145225</v>
      </c>
      <c r="I17" s="11">
        <v>69.77883384407609</v>
      </c>
      <c r="J17" s="11">
        <v>70.454733839149299</v>
      </c>
      <c r="K17" s="11">
        <v>71.098537099847718</v>
      </c>
      <c r="L17" s="11">
        <v>71.816789974640685</v>
      </c>
      <c r="M17" s="11">
        <v>72.819779148999999</v>
      </c>
      <c r="N17" s="11">
        <v>73.215664555155627</v>
      </c>
      <c r="O17" s="11">
        <v>74.106156960455408</v>
      </c>
      <c r="P17" s="11">
        <v>74.555217039352087</v>
      </c>
      <c r="Q17" s="11">
        <v>75.157670326923594</v>
      </c>
      <c r="R17" s="11">
        <v>75.701709988703968</v>
      </c>
      <c r="S17" s="11">
        <v>76.048194498052084</v>
      </c>
      <c r="T17" s="11">
        <v>76.497470922699961</v>
      </c>
      <c r="U17" s="11">
        <v>76.786036789126669</v>
      </c>
      <c r="V17" s="11">
        <v>77.086442434799977</v>
      </c>
      <c r="W17" s="11">
        <v>77.46652017247041</v>
      </c>
      <c r="X17" s="11">
        <v>77.47613120770599</v>
      </c>
      <c r="Y17" s="11">
        <v>77.72549650263629</v>
      </c>
      <c r="Z17" s="11">
        <v>77.902812647842794</v>
      </c>
      <c r="AA17" s="11">
        <v>78.070243950461048</v>
      </c>
      <c r="AB17" s="11">
        <v>78.306317544071732</v>
      </c>
    </row>
    <row r="18" spans="1:28">
      <c r="A18" s="8" t="s">
        <v>41</v>
      </c>
      <c r="B18" s="11">
        <v>44.025571812272055</v>
      </c>
      <c r="C18" s="11">
        <v>45.780869139715804</v>
      </c>
      <c r="D18" s="11">
        <v>45.891887422375191</v>
      </c>
      <c r="E18" s="11">
        <v>46.886103631992199</v>
      </c>
      <c r="F18" s="11">
        <v>47.58403635336407</v>
      </c>
      <c r="G18" s="11">
        <v>48.995163557502401</v>
      </c>
      <c r="H18" s="11">
        <v>49.82765657359036</v>
      </c>
      <c r="I18" s="11">
        <v>50.708123582432606</v>
      </c>
      <c r="J18" s="11">
        <v>51.546128975129825</v>
      </c>
      <c r="K18" s="11">
        <v>52.100018283184902</v>
      </c>
      <c r="L18" s="11">
        <v>53.005968950493546</v>
      </c>
      <c r="M18" s="11">
        <v>54.406424472753969</v>
      </c>
      <c r="N18" s="11">
        <v>54.771314133750771</v>
      </c>
      <c r="O18" s="11">
        <v>56.161287510461484</v>
      </c>
      <c r="P18" s="11">
        <v>56.588484547694868</v>
      </c>
      <c r="Q18" s="11">
        <v>57.238484368426214</v>
      </c>
      <c r="R18" s="11">
        <v>57.703301140925909</v>
      </c>
      <c r="S18" s="11">
        <v>58.142251805353865</v>
      </c>
      <c r="T18" s="11">
        <v>58.705958735644046</v>
      </c>
      <c r="U18" s="11">
        <v>59.282937759562024</v>
      </c>
      <c r="V18" s="11">
        <v>59.897960362165662</v>
      </c>
      <c r="W18" s="11">
        <v>60.780187891369692</v>
      </c>
      <c r="X18" s="11">
        <v>60.884289574683343</v>
      </c>
      <c r="Y18" s="11">
        <v>61.692533838490057</v>
      </c>
      <c r="Z18" s="11">
        <v>62.303918329903453</v>
      </c>
      <c r="AA18" s="11">
        <v>62.973040313118233</v>
      </c>
      <c r="AB18" s="11">
        <v>63.730194906765249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4" topLeftCell="B5" activePane="bottomRight" state="frozen"/>
      <selection pane="bottomRight" activeCell="F24" sqref="F24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6" t="s">
        <v>46</v>
      </c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137.47499999999999</v>
      </c>
      <c r="C6" s="12">
        <v>134.709</v>
      </c>
      <c r="D6" s="12">
        <v>133.06899999999999</v>
      </c>
      <c r="E6" s="12">
        <v>130.89999999999998</v>
      </c>
      <c r="F6" s="12">
        <v>128.57599999999999</v>
      </c>
      <c r="G6" s="12">
        <v>126.59199999999998</v>
      </c>
      <c r="H6" s="12">
        <v>123.42699999999999</v>
      </c>
      <c r="I6" s="12">
        <v>120.9</v>
      </c>
      <c r="J6" s="12">
        <v>119.648</v>
      </c>
      <c r="K6" s="12">
        <v>117.812</v>
      </c>
      <c r="L6" s="12">
        <v>116.48699999999999</v>
      </c>
      <c r="M6" s="12">
        <v>115.79599999999999</v>
      </c>
      <c r="N6" s="12">
        <v>114.41399999999999</v>
      </c>
      <c r="O6" s="12">
        <v>113.89699999999999</v>
      </c>
      <c r="P6" s="12">
        <v>113.404</v>
      </c>
      <c r="Q6" s="12">
        <v>112.93</v>
      </c>
      <c r="R6" s="12">
        <v>113.28099999999998</v>
      </c>
      <c r="S6" s="12">
        <v>113.634</v>
      </c>
      <c r="T6" s="12">
        <v>112.8</v>
      </c>
      <c r="U6" s="12">
        <v>113.15899999999999</v>
      </c>
      <c r="V6" s="12">
        <v>112.928</v>
      </c>
      <c r="W6" s="12">
        <v>112.821</v>
      </c>
      <c r="X6" s="12">
        <v>112.66</v>
      </c>
      <c r="Y6" s="12">
        <v>112.52500000000001</v>
      </c>
      <c r="Z6" s="12">
        <v>112.226</v>
      </c>
      <c r="AA6" s="12">
        <v>112.02199999999999</v>
      </c>
      <c r="AB6" s="12">
        <v>111.82</v>
      </c>
    </row>
    <row r="7" spans="1:28">
      <c r="A7" s="9" t="s">
        <v>30</v>
      </c>
      <c r="B7" s="12">
        <v>44.483172000000003</v>
      </c>
      <c r="C7" s="12">
        <v>44.124536399999997</v>
      </c>
      <c r="D7" s="12">
        <v>43.600879200000001</v>
      </c>
      <c r="E7" s="12">
        <v>42.874658400000001</v>
      </c>
      <c r="F7" s="12">
        <v>42.669532799999999</v>
      </c>
      <c r="G7" s="12">
        <v>42.130552800000004</v>
      </c>
      <c r="H7" s="12">
        <v>41.974873200000005</v>
      </c>
      <c r="I7" s="12">
        <v>41.634655199999997</v>
      </c>
      <c r="J7" s="12">
        <v>41.091200400000005</v>
      </c>
      <c r="K7" s="12">
        <v>40.6037052</v>
      </c>
      <c r="L7" s="12">
        <v>39.972589200000002</v>
      </c>
      <c r="M7" s="12">
        <v>39.453121199999998</v>
      </c>
      <c r="N7" s="12">
        <v>38.916983999999999</v>
      </c>
      <c r="O7" s="12">
        <v>38.3674368</v>
      </c>
      <c r="P7" s="12">
        <v>37.836994799999999</v>
      </c>
      <c r="Q7" s="12">
        <v>37.561816800000003</v>
      </c>
      <c r="R7" s="12">
        <v>37.036256399999999</v>
      </c>
      <c r="S7" s="12">
        <v>36.604861200000002</v>
      </c>
      <c r="T7" s="12">
        <v>36.571125600000002</v>
      </c>
      <c r="U7" s="12">
        <v>36.220480800000004</v>
      </c>
      <c r="V7" s="12">
        <v>35.992182</v>
      </c>
      <c r="W7" s="12">
        <v>35.751010800000003</v>
      </c>
      <c r="X7" s="12">
        <v>35.498865600000002</v>
      </c>
      <c r="Y7" s="12">
        <v>35.257016399999998</v>
      </c>
      <c r="Z7" s="12">
        <v>34.978041600000005</v>
      </c>
      <c r="AA7" s="12">
        <v>34.669801200000002</v>
      </c>
      <c r="AB7" s="12">
        <v>34.347467999999999</v>
      </c>
    </row>
    <row r="8" spans="1:28">
      <c r="A8" s="9" t="s">
        <v>31</v>
      </c>
      <c r="B8" s="12">
        <v>93.715457600000008</v>
      </c>
      <c r="C8" s="12">
        <v>92.113040000000012</v>
      </c>
      <c r="D8" s="12">
        <v>91.053291200000004</v>
      </c>
      <c r="E8" s="12">
        <v>89.608447200000001</v>
      </c>
      <c r="F8" s="12">
        <v>87.437488000000002</v>
      </c>
      <c r="G8" s="12">
        <v>86.552947200000006</v>
      </c>
      <c r="H8" s="12">
        <v>84.93585680000001</v>
      </c>
      <c r="I8" s="12">
        <v>84.219556799999992</v>
      </c>
      <c r="J8" s="12">
        <v>83.480459199999999</v>
      </c>
      <c r="K8" s="12">
        <v>83.353296799999995</v>
      </c>
      <c r="L8" s="12">
        <v>83.556295199999994</v>
      </c>
      <c r="M8" s="12">
        <v>83.801756799999993</v>
      </c>
      <c r="N8" s="12">
        <v>84.395887200000004</v>
      </c>
      <c r="O8" s="12">
        <v>85.302884800000001</v>
      </c>
      <c r="P8" s="12">
        <v>85.733007200000003</v>
      </c>
      <c r="Q8" s="12">
        <v>86.155231999999998</v>
      </c>
      <c r="R8" s="12">
        <v>86.669179999999997</v>
      </c>
      <c r="S8" s="12">
        <v>86.935578399999997</v>
      </c>
      <c r="T8" s="12">
        <v>87.205222399999997</v>
      </c>
      <c r="U8" s="12">
        <v>87.381928799999997</v>
      </c>
      <c r="V8" s="12">
        <v>87.460704800000002</v>
      </c>
      <c r="W8" s="12">
        <v>87.466038400000002</v>
      </c>
      <c r="X8" s="12">
        <v>87.499332799999991</v>
      </c>
      <c r="Y8" s="12">
        <v>86.906246400000001</v>
      </c>
      <c r="Z8" s="12">
        <v>87.088002399999993</v>
      </c>
      <c r="AA8" s="12">
        <v>86.297670400000001</v>
      </c>
      <c r="AB8" s="12">
        <v>85.921097599999996</v>
      </c>
    </row>
    <row r="9" spans="1:28">
      <c r="A9" s="8" t="s">
        <v>32</v>
      </c>
      <c r="B9" s="12">
        <v>107.58339900000001</v>
      </c>
      <c r="C9" s="12">
        <v>108.086517</v>
      </c>
      <c r="D9" s="12">
        <v>108.42192900000001</v>
      </c>
      <c r="E9" s="12">
        <v>109.40021400000002</v>
      </c>
      <c r="F9" s="12">
        <v>111.32883300000002</v>
      </c>
      <c r="G9" s="12">
        <v>112.586628</v>
      </c>
      <c r="H9" s="12">
        <v>113.704668</v>
      </c>
      <c r="I9" s="12">
        <v>114.09598200000001</v>
      </c>
      <c r="J9" s="12">
        <v>113.92827600000001</v>
      </c>
      <c r="K9" s="12">
        <v>112.94999100000001</v>
      </c>
      <c r="L9" s="12">
        <v>111.049323</v>
      </c>
      <c r="M9" s="12">
        <v>108.84119400000002</v>
      </c>
      <c r="N9" s="12">
        <v>106.85667300000001</v>
      </c>
      <c r="O9" s="12">
        <v>103.58640600000001</v>
      </c>
      <c r="P9" s="12">
        <v>100.06458000000001</v>
      </c>
      <c r="Q9" s="12">
        <v>97.744647000000001</v>
      </c>
      <c r="R9" s="12">
        <v>94.194870000000009</v>
      </c>
      <c r="S9" s="12">
        <v>92.042643000000012</v>
      </c>
      <c r="T9" s="12">
        <v>89.77861200000001</v>
      </c>
      <c r="U9" s="12">
        <v>88.632621</v>
      </c>
      <c r="V9" s="12">
        <v>87.989748000000006</v>
      </c>
      <c r="W9" s="12">
        <v>87.989748000000006</v>
      </c>
      <c r="X9" s="12">
        <v>88.409013000000002</v>
      </c>
      <c r="Y9" s="12">
        <v>90.002219999999994</v>
      </c>
      <c r="Z9" s="12">
        <v>90.28173000000001</v>
      </c>
      <c r="AA9" s="12">
        <v>91.846986000000001</v>
      </c>
      <c r="AB9" s="12">
        <v>93.216585000000009</v>
      </c>
    </row>
    <row r="10" spans="1:28">
      <c r="A10" s="8" t="s">
        <v>33</v>
      </c>
      <c r="B10" s="12">
        <v>215.71170000000001</v>
      </c>
      <c r="C10" s="12">
        <v>217.10069999999999</v>
      </c>
      <c r="D10" s="12">
        <v>217.44795000000002</v>
      </c>
      <c r="E10" s="12">
        <v>217.9341</v>
      </c>
      <c r="F10" s="12">
        <v>217.37850000000003</v>
      </c>
      <c r="G10" s="12">
        <v>217.51740000000001</v>
      </c>
      <c r="H10" s="12">
        <v>219.94815000000003</v>
      </c>
      <c r="I10" s="12">
        <v>222.72615000000002</v>
      </c>
      <c r="J10" s="12">
        <v>226.12920000000003</v>
      </c>
      <c r="K10" s="12">
        <v>229.32389999999998</v>
      </c>
      <c r="L10" s="12">
        <v>232.17135000000002</v>
      </c>
      <c r="M10" s="12">
        <v>234.04650000000001</v>
      </c>
      <c r="N10" s="12">
        <v>235.85220000000001</v>
      </c>
      <c r="O10" s="12">
        <v>238.97745000000003</v>
      </c>
      <c r="P10" s="12">
        <v>244.04730000000001</v>
      </c>
      <c r="Q10" s="12">
        <v>247.5198</v>
      </c>
      <c r="R10" s="12">
        <v>250.22835000000003</v>
      </c>
      <c r="S10" s="12">
        <v>251.89515</v>
      </c>
      <c r="T10" s="12">
        <v>251.89515</v>
      </c>
      <c r="U10" s="12">
        <v>250.36725000000001</v>
      </c>
      <c r="V10" s="12">
        <v>246.89475000000002</v>
      </c>
      <c r="W10" s="12">
        <v>242.31104999999999</v>
      </c>
      <c r="X10" s="12">
        <v>238.35240000000002</v>
      </c>
      <c r="Y10" s="12">
        <v>231.96299999999999</v>
      </c>
      <c r="Z10" s="12">
        <v>224.39295000000001</v>
      </c>
      <c r="AA10" s="12">
        <v>219.6009</v>
      </c>
      <c r="AB10" s="12">
        <v>212.10030000000003</v>
      </c>
    </row>
    <row r="11" spans="1:28">
      <c r="A11" s="8" t="s">
        <v>34</v>
      </c>
      <c r="B11" s="12">
        <v>353.80400000000003</v>
      </c>
      <c r="C11" s="12">
        <v>380.666</v>
      </c>
      <c r="D11" s="12">
        <v>404.86599999999999</v>
      </c>
      <c r="E11" s="12">
        <v>424.226</v>
      </c>
      <c r="F11" s="12">
        <v>445.03799999999995</v>
      </c>
      <c r="G11" s="12">
        <v>461.25199999999995</v>
      </c>
      <c r="H11" s="12">
        <v>477.46600000000001</v>
      </c>
      <c r="I11" s="12">
        <v>487.38799999999998</v>
      </c>
      <c r="J11" s="12">
        <v>499.97199999999998</v>
      </c>
      <c r="K11" s="12">
        <v>506.26400000000001</v>
      </c>
      <c r="L11" s="12">
        <v>518.84799999999996</v>
      </c>
      <c r="M11" s="12">
        <v>525.62400000000002</v>
      </c>
      <c r="N11" s="12">
        <v>529.25400000000002</v>
      </c>
      <c r="O11" s="12">
        <v>534.57799999999997</v>
      </c>
      <c r="P11" s="12">
        <v>537.96600000000001</v>
      </c>
      <c r="Q11" s="12">
        <v>539.90199999999993</v>
      </c>
      <c r="R11" s="12">
        <v>552.00199999999995</v>
      </c>
      <c r="S11" s="12">
        <v>560.95600000000002</v>
      </c>
      <c r="T11" s="12">
        <v>572.08799999999997</v>
      </c>
      <c r="U11" s="12">
        <v>583.70400000000006</v>
      </c>
      <c r="V11" s="12">
        <v>596.04599999999994</v>
      </c>
      <c r="W11" s="12">
        <v>604.75799999999992</v>
      </c>
      <c r="X11" s="12">
        <v>611.04999999999995</v>
      </c>
      <c r="Y11" s="12">
        <v>623.15</v>
      </c>
      <c r="Z11" s="12">
        <v>639.84799999999996</v>
      </c>
      <c r="AA11" s="12">
        <v>650.98</v>
      </c>
      <c r="AB11" s="12">
        <v>661.87</v>
      </c>
    </row>
    <row r="12" spans="1:28">
      <c r="A12" s="8" t="s">
        <v>35</v>
      </c>
      <c r="B12" s="12">
        <v>150.64871360000001</v>
      </c>
      <c r="C12" s="12">
        <v>147.2248792</v>
      </c>
      <c r="D12" s="12">
        <v>142.94508619999999</v>
      </c>
      <c r="E12" s="12">
        <v>151.07669290000001</v>
      </c>
      <c r="F12" s="12">
        <v>158.352341</v>
      </c>
      <c r="G12" s="12">
        <v>162.63213400000001</v>
      </c>
      <c r="H12" s="12">
        <v>169.05182349999998</v>
      </c>
      <c r="I12" s="12">
        <v>171.61969929999998</v>
      </c>
      <c r="J12" s="12">
        <v>178.89534739999999</v>
      </c>
      <c r="K12" s="12">
        <v>188.7388713</v>
      </c>
      <c r="L12" s="12">
        <v>200.7222917</v>
      </c>
      <c r="M12" s="12">
        <v>219.55338090000001</v>
      </c>
      <c r="N12" s="12">
        <v>237.95649079999998</v>
      </c>
      <c r="O12" s="12">
        <v>254.64768350000003</v>
      </c>
      <c r="P12" s="12">
        <v>271.33887620000002</v>
      </c>
      <c r="Q12" s="12">
        <v>278.18654500000002</v>
      </c>
      <c r="R12" s="12">
        <v>288.88602750000001</v>
      </c>
      <c r="S12" s="12">
        <v>293.1658205</v>
      </c>
      <c r="T12" s="12">
        <v>300.44146860000001</v>
      </c>
      <c r="U12" s="12">
        <v>304.72126159999999</v>
      </c>
      <c r="V12" s="12">
        <v>315.84872340000004</v>
      </c>
      <c r="W12" s="12">
        <v>327.40416449999998</v>
      </c>
      <c r="X12" s="12">
        <v>335.9637505</v>
      </c>
      <c r="Y12" s="12">
        <v>344.95131580000003</v>
      </c>
      <c r="Z12" s="12">
        <v>353.0829225</v>
      </c>
      <c r="AA12" s="12">
        <v>358.21867409999999</v>
      </c>
      <c r="AB12" s="12">
        <v>371.91401169999995</v>
      </c>
    </row>
    <row r="13" spans="1:28">
      <c r="A13" s="8" t="s">
        <v>36</v>
      </c>
      <c r="B13" s="12">
        <v>1103.4214422000002</v>
      </c>
      <c r="C13" s="12">
        <v>1124.0246726</v>
      </c>
      <c r="D13" s="12">
        <v>1141.4041356</v>
      </c>
      <c r="E13" s="12">
        <v>1166.0201124999999</v>
      </c>
      <c r="F13" s="12">
        <v>1190.7806948</v>
      </c>
      <c r="G13" s="12">
        <v>1209.2636619999998</v>
      </c>
      <c r="H13" s="12">
        <v>1230.5083715000001</v>
      </c>
      <c r="I13" s="12">
        <v>1242.5840432999998</v>
      </c>
      <c r="J13" s="12">
        <v>1263.144483</v>
      </c>
      <c r="K13" s="12">
        <v>1279.0457643</v>
      </c>
      <c r="L13" s="12">
        <v>1302.8068490999999</v>
      </c>
      <c r="M13" s="12">
        <v>1327.1159529000001</v>
      </c>
      <c r="N13" s="12">
        <v>1347.6462349999999</v>
      </c>
      <c r="O13" s="12">
        <v>1369.3568611000001</v>
      </c>
      <c r="P13" s="12">
        <v>1390.3907582000002</v>
      </c>
      <c r="Q13" s="12">
        <v>1400.0000408000001</v>
      </c>
      <c r="R13" s="12">
        <v>1422.2976838999998</v>
      </c>
      <c r="S13" s="12">
        <v>1435.2340531</v>
      </c>
      <c r="T13" s="12">
        <v>1450.7795785999999</v>
      </c>
      <c r="U13" s="12">
        <v>1464.1865421999998</v>
      </c>
      <c r="V13" s="12">
        <v>1483.1601081999997</v>
      </c>
      <c r="W13" s="12">
        <v>1498.5010116999999</v>
      </c>
      <c r="X13" s="12">
        <v>1509.4333618999999</v>
      </c>
      <c r="Y13" s="12">
        <v>1524.7547986</v>
      </c>
      <c r="Z13" s="12">
        <v>1541.8976464999998</v>
      </c>
      <c r="AA13" s="12">
        <v>1553.6360317000001</v>
      </c>
      <c r="AB13" s="12">
        <v>1571.1894623000001</v>
      </c>
    </row>
    <row r="14" spans="1:28">
      <c r="A14" s="8" t="s">
        <v>37</v>
      </c>
      <c r="B14" s="11"/>
      <c r="C14" s="11">
        <v>1.8672131619013228</v>
      </c>
      <c r="D14" s="11">
        <v>1.5461816296077615</v>
      </c>
      <c r="E14" s="11">
        <v>2.1566398904854163</v>
      </c>
      <c r="F14" s="11">
        <v>2.1235124535641425</v>
      </c>
      <c r="G14" s="11">
        <v>1.5521722245509022</v>
      </c>
      <c r="H14" s="11">
        <v>1.756830223845776</v>
      </c>
      <c r="I14" s="11">
        <v>0.98135633041483794</v>
      </c>
      <c r="J14" s="11">
        <v>1.6546518371020347</v>
      </c>
      <c r="K14" s="11">
        <v>1.2588648024043927</v>
      </c>
      <c r="L14" s="11">
        <v>1.857719673776018</v>
      </c>
      <c r="M14" s="11">
        <v>1.8659023643292445</v>
      </c>
      <c r="N14" s="11">
        <v>1.5469848022802555</v>
      </c>
      <c r="O14" s="11">
        <v>1.6110033580140657</v>
      </c>
      <c r="P14" s="11">
        <v>1.536042042620186</v>
      </c>
      <c r="Q14" s="11">
        <v>0.69112100633062978</v>
      </c>
      <c r="R14" s="11">
        <v>1.5926887464416231</v>
      </c>
      <c r="S14" s="11">
        <v>0.90954020008864145</v>
      </c>
      <c r="T14" s="11">
        <v>1.0831352187068546</v>
      </c>
      <c r="U14" s="11">
        <v>0.92412133433375354</v>
      </c>
      <c r="V14" s="11">
        <v>1.2958434907816689</v>
      </c>
      <c r="W14" s="11">
        <v>1.0343390046148355</v>
      </c>
      <c r="X14" s="11">
        <v>0.72955240701489976</v>
      </c>
      <c r="Y14" s="11">
        <v>1.0150455851005031</v>
      </c>
      <c r="Z14" s="11">
        <v>1.1243019478108944</v>
      </c>
      <c r="AA14" s="11">
        <v>0.76129470893516071</v>
      </c>
      <c r="AB14" s="11">
        <v>1.1298290102600712</v>
      </c>
    </row>
    <row r="15" spans="1:28">
      <c r="A15" s="8" t="s">
        <v>38</v>
      </c>
      <c r="C15" s="10">
        <v>1.8672131619013228</v>
      </c>
      <c r="D15" s="10">
        <v>3.442265298404021</v>
      </c>
      <c r="E15" s="10">
        <v>5.6731424554511554</v>
      </c>
      <c r="F15" s="10">
        <v>7.9171247955652371</v>
      </c>
      <c r="G15" s="10">
        <v>9.5921844321759373</v>
      </c>
      <c r="H15" s="10">
        <v>11.517533051253206</v>
      </c>
      <c r="I15" s="10">
        <v>12.611917421374141</v>
      </c>
      <c r="J15" s="10">
        <v>14.475252581782733</v>
      </c>
      <c r="K15" s="10">
        <v>15.916341243998321</v>
      </c>
      <c r="L15" s="10">
        <v>18.069741920409424</v>
      </c>
      <c r="M15" s="10">
        <v>20.272808026459781</v>
      </c>
      <c r="N15" s="10">
        <v>22.133410087904821</v>
      </c>
      <c r="O15" s="10">
        <v>24.100983425678056</v>
      </c>
      <c r="P15" s="10">
        <v>26.007226706401578</v>
      </c>
      <c r="Q15" s="10">
        <v>26.878089119664182</v>
      </c>
      <c r="R15" s="10">
        <v>28.898862166773245</v>
      </c>
      <c r="S15" s="10">
        <v>30.071249135636901</v>
      </c>
      <c r="T15" s="10">
        <v>31.480096644436916</v>
      </c>
      <c r="U15" s="10">
        <v>32.695132267930795</v>
      </c>
      <c r="V15" s="10">
        <v>34.414653502008903</v>
      </c>
      <c r="W15" s="10">
        <v>35.804956691098063</v>
      </c>
      <c r="X15" s="10">
        <v>36.795725021483513</v>
      </c>
      <c r="Y15" s="10">
        <v>38.184263988920307</v>
      </c>
      <c r="Z15" s="10">
        <v>39.73787236051588</v>
      </c>
      <c r="AA15" s="10">
        <v>40.801689389175053</v>
      </c>
      <c r="AB15" s="10">
        <v>42.392507722830231</v>
      </c>
    </row>
    <row r="16" spans="1:28">
      <c r="A16" s="8" t="s">
        <v>39</v>
      </c>
      <c r="B16" s="10">
        <v>3.6202678637750587</v>
      </c>
      <c r="C16" s="10">
        <v>3.7061052873487421</v>
      </c>
      <c r="D16" s="10">
        <v>3.7817379086872971</v>
      </c>
      <c r="E16" s="10">
        <v>3.8827215627185234</v>
      </c>
      <c r="F16" s="10">
        <v>3.9812126205282516</v>
      </c>
      <c r="G16" s="10">
        <v>4.0556181440118051</v>
      </c>
      <c r="H16" s="10">
        <v>4.1361625932773114</v>
      </c>
      <c r="I16" s="10">
        <v>4.1860397631720785</v>
      </c>
      <c r="J16" s="10">
        <v>4.264930556774825</v>
      </c>
      <c r="K16" s="10">
        <v>4.328265589320158</v>
      </c>
      <c r="L16" s="10">
        <v>4.4183912673811303</v>
      </c>
      <c r="M16" s="10">
        <v>4.51047123984638</v>
      </c>
      <c r="N16" s="10">
        <v>4.5899193998841996</v>
      </c>
      <c r="O16" s="10">
        <v>4.6737324178299602</v>
      </c>
      <c r="P16" s="10">
        <v>4.755748933506637</v>
      </c>
      <c r="Q16" s="10">
        <v>4.7989580804168241</v>
      </c>
      <c r="R16" s="10">
        <v>4.8861097389123636</v>
      </c>
      <c r="S16" s="10">
        <v>4.9419256700640455</v>
      </c>
      <c r="T16" s="10">
        <v>5.0071773955960515</v>
      </c>
      <c r="U16" s="10">
        <v>5.065337792153878</v>
      </c>
      <c r="V16" s="10">
        <v>5.1439673575417046</v>
      </c>
      <c r="W16" s="10">
        <v>5.2103651310848393</v>
      </c>
      <c r="X16" s="10">
        <v>5.2626503099504918</v>
      </c>
      <c r="Y16" s="10">
        <v>5.3309376917698064</v>
      </c>
      <c r="Z16" s="10">
        <v>5.4063732345722295</v>
      </c>
      <c r="AA16" s="10">
        <v>5.4636236872274591</v>
      </c>
      <c r="AB16" s="10">
        <v>5.5419190233148745</v>
      </c>
    </row>
    <row r="17" spans="1:28">
      <c r="A17" s="8" t="s">
        <v>40</v>
      </c>
      <c r="B17" s="11">
        <v>65.266487133342011</v>
      </c>
      <c r="C17" s="11">
        <v>66.278934738749783</v>
      </c>
      <c r="D17" s="11">
        <v>67.045405946223198</v>
      </c>
      <c r="E17" s="11">
        <v>68.02942628487466</v>
      </c>
      <c r="F17" s="11">
        <v>68.926952257808821</v>
      </c>
      <c r="G17" s="11">
        <v>69.579659129788681</v>
      </c>
      <c r="H17" s="11">
        <v>70.41528473664674</v>
      </c>
      <c r="I17" s="11">
        <v>70.959695165433658</v>
      </c>
      <c r="J17" s="11">
        <v>71.64632071626599</v>
      </c>
      <c r="K17" s="11">
        <v>72.266903741780368</v>
      </c>
      <c r="L17" s="11">
        <v>73.053165352751918</v>
      </c>
      <c r="M17" s="11">
        <v>73.785857125762831</v>
      </c>
      <c r="N17" s="11">
        <v>74.430712211354191</v>
      </c>
      <c r="O17" s="11">
        <v>75.086572588101518</v>
      </c>
      <c r="P17" s="11">
        <v>75.75943453217927</v>
      </c>
      <c r="Q17" s="11">
        <v>76.114879567509234</v>
      </c>
      <c r="R17" s="11">
        <v>76.715049869737058</v>
      </c>
      <c r="S17" s="11">
        <v>77.061784320897672</v>
      </c>
      <c r="T17" s="11">
        <v>77.504855678011964</v>
      </c>
      <c r="U17" s="11">
        <v>77.776463502315636</v>
      </c>
      <c r="V17" s="11">
        <v>78.129762727122966</v>
      </c>
      <c r="W17" s="11">
        <v>78.376537975613289</v>
      </c>
      <c r="X17" s="11">
        <v>78.530538705459634</v>
      </c>
      <c r="Y17" s="11">
        <v>78.705396887543856</v>
      </c>
      <c r="Z17" s="11">
        <v>78.949719863911881</v>
      </c>
      <c r="AA17" s="11">
        <v>79.091856073615801</v>
      </c>
      <c r="AB17" s="11">
        <v>79.29561275673278</v>
      </c>
    </row>
    <row r="18" spans="1:28">
      <c r="A18" s="8" t="s">
        <v>41</v>
      </c>
      <c r="B18" s="11">
        <v>45.717138919669978</v>
      </c>
      <c r="C18" s="11">
        <v>46.96434981083884</v>
      </c>
      <c r="D18" s="11">
        <v>47.994489341151109</v>
      </c>
      <c r="E18" s="11">
        <v>49.339002538002973</v>
      </c>
      <c r="F18" s="11">
        <v>50.671827619891296</v>
      </c>
      <c r="G18" s="11">
        <v>51.592068264761934</v>
      </c>
      <c r="H18" s="11">
        <v>52.540709065789557</v>
      </c>
      <c r="I18" s="11">
        <v>53.035261707516895</v>
      </c>
      <c r="J18" s="11">
        <v>53.744235638639921</v>
      </c>
      <c r="K18" s="11">
        <v>54.33760782440519</v>
      </c>
      <c r="L18" s="11">
        <v>55.232308012280619</v>
      </c>
      <c r="M18" s="11">
        <v>56.150133624092611</v>
      </c>
      <c r="N18" s="11">
        <v>56.929665284153749</v>
      </c>
      <c r="O18" s="11">
        <v>57.634770447348366</v>
      </c>
      <c r="P18" s="11">
        <v>58.20700917544405</v>
      </c>
      <c r="Q18" s="11">
        <v>58.43489436846879</v>
      </c>
      <c r="R18" s="11">
        <v>59.121802490337302</v>
      </c>
      <c r="S18" s="11">
        <v>59.510977924134373</v>
      </c>
      <c r="T18" s="11">
        <v>60.142111280749454</v>
      </c>
      <c r="U18" s="11">
        <v>60.677054186354219</v>
      </c>
      <c r="V18" s="11">
        <v>61.483228840795768</v>
      </c>
      <c r="W18" s="11">
        <v>62.206308652570925</v>
      </c>
      <c r="X18" s="11">
        <v>62.739685924786109</v>
      </c>
      <c r="Y18" s="11">
        <v>63.492262276458597</v>
      </c>
      <c r="Z18" s="11">
        <v>64.396681890907871</v>
      </c>
      <c r="AA18" s="11">
        <v>64.957213498436147</v>
      </c>
      <c r="AB18" s="11">
        <v>65.79626687329521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4" topLeftCell="B5" activePane="bottomRight" state="frozen"/>
      <selection pane="bottomRight" activeCell="G23" sqref="G23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8" customHeight="1">
      <c r="A2" s="6"/>
    </row>
    <row r="3" spans="1:28" ht="18">
      <c r="A3" s="6" t="s">
        <v>47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45.365000000000002</v>
      </c>
      <c r="C6" s="12">
        <v>45.411000000000001</v>
      </c>
      <c r="D6" s="12">
        <v>45.358999999999995</v>
      </c>
      <c r="E6" s="12">
        <v>45.552999999999997</v>
      </c>
      <c r="F6" s="12">
        <v>45.116</v>
      </c>
      <c r="G6" s="12">
        <v>44.764000000000003</v>
      </c>
      <c r="H6" s="12">
        <v>44.018000000000001</v>
      </c>
      <c r="I6" s="12">
        <v>43.103999999999999</v>
      </c>
      <c r="J6" s="12">
        <v>42.298000000000002</v>
      </c>
      <c r="K6" s="12">
        <v>41.365999999999993</v>
      </c>
      <c r="L6" s="12">
        <v>40.798999999999999</v>
      </c>
      <c r="M6" s="12">
        <v>39.664000000000001</v>
      </c>
      <c r="N6" s="12">
        <v>39.203000000000003</v>
      </c>
      <c r="O6" s="12">
        <v>39.039000000000001</v>
      </c>
      <c r="P6" s="12">
        <v>38.881999999999991</v>
      </c>
      <c r="Q6" s="12">
        <v>38.619</v>
      </c>
      <c r="R6" s="12">
        <v>38.58</v>
      </c>
      <c r="S6" s="12">
        <v>38.747999999999998</v>
      </c>
      <c r="T6" s="12">
        <v>38.680999999999997</v>
      </c>
      <c r="U6" s="12">
        <v>38.866</v>
      </c>
      <c r="V6" s="12">
        <v>38.704000000000001</v>
      </c>
      <c r="W6" s="12">
        <v>38.696999999999996</v>
      </c>
      <c r="X6" s="12">
        <v>38.592999999999996</v>
      </c>
      <c r="Y6" s="12">
        <v>38.393999999999998</v>
      </c>
      <c r="Z6" s="12">
        <v>38.218999999999994</v>
      </c>
      <c r="AA6" s="12">
        <v>38.166999999999994</v>
      </c>
      <c r="AB6" s="12">
        <v>38.049999999999997</v>
      </c>
    </row>
    <row r="7" spans="1:28">
      <c r="A7" s="9" t="s">
        <v>30</v>
      </c>
      <c r="B7" s="12">
        <v>13.0464372</v>
      </c>
      <c r="C7" s="12">
        <v>13.250080800000001</v>
      </c>
      <c r="D7" s="12">
        <v>13.4241876</v>
      </c>
      <c r="E7" s="12">
        <v>13.1629668</v>
      </c>
      <c r="F7" s="12">
        <v>12.944286</v>
      </c>
      <c r="G7" s="12">
        <v>12.703386000000002</v>
      </c>
      <c r="H7" s="12">
        <v>12.6051576</v>
      </c>
      <c r="I7" s="12">
        <v>12.373468800000001</v>
      </c>
      <c r="J7" s="12">
        <v>12.171588</v>
      </c>
      <c r="K7" s="12">
        <v>12.083384400000002</v>
      </c>
      <c r="L7" s="12">
        <v>11.999922000000002</v>
      </c>
      <c r="M7" s="12">
        <v>11.9438268</v>
      </c>
      <c r="N7" s="12">
        <v>11.7605088</v>
      </c>
      <c r="O7" s="12">
        <v>11.540336400000001</v>
      </c>
      <c r="P7" s="12">
        <v>11.3581032</v>
      </c>
      <c r="Q7" s="12">
        <v>11.187115200000001</v>
      </c>
      <c r="R7" s="12">
        <v>11.0336052</v>
      </c>
      <c r="S7" s="12">
        <v>10.835521200000001</v>
      </c>
      <c r="T7" s="12">
        <v>10.7822736</v>
      </c>
      <c r="U7" s="12">
        <v>10.642178400000001</v>
      </c>
      <c r="V7" s="12">
        <v>10.595163599999999</v>
      </c>
      <c r="W7" s="12">
        <v>10.537445999999999</v>
      </c>
      <c r="X7" s="12">
        <v>10.4604876</v>
      </c>
      <c r="Y7" s="12">
        <v>10.4313576</v>
      </c>
      <c r="Z7" s="12">
        <v>10.313074800000001</v>
      </c>
      <c r="AA7" s="12">
        <v>10.253730000000001</v>
      </c>
      <c r="AB7" s="12">
        <v>10.1765004</v>
      </c>
    </row>
    <row r="8" spans="1:28">
      <c r="A8" s="9" t="s">
        <v>31</v>
      </c>
      <c r="B8" s="12">
        <v>31.756280799999999</v>
      </c>
      <c r="C8" s="12">
        <v>31.189827200000003</v>
      </c>
      <c r="D8" s="12">
        <v>30.841101600000002</v>
      </c>
      <c r="E8" s="12">
        <v>30.716140799999998</v>
      </c>
      <c r="F8" s="12">
        <v>30.218556</v>
      </c>
      <c r="G8" s="12">
        <v>30.131768799999996</v>
      </c>
      <c r="H8" s="12">
        <v>29.602444800000001</v>
      </c>
      <c r="I8" s="12">
        <v>29.002810400000001</v>
      </c>
      <c r="J8" s="12">
        <v>28.927393599999998</v>
      </c>
      <c r="K8" s="12">
        <v>28.473429600000003</v>
      </c>
      <c r="L8" s="12">
        <v>28.320735200000001</v>
      </c>
      <c r="M8" s="12">
        <v>28.320678399999998</v>
      </c>
      <c r="N8" s="12">
        <v>28.331992</v>
      </c>
      <c r="O8" s="12">
        <v>28.580699199999998</v>
      </c>
      <c r="P8" s="12">
        <v>29.072950400000003</v>
      </c>
      <c r="Q8" s="12">
        <v>29.352636799999999</v>
      </c>
      <c r="R8" s="12">
        <v>29.419701600000003</v>
      </c>
      <c r="S8" s="12">
        <v>29.659183200000001</v>
      </c>
      <c r="T8" s="12">
        <v>29.722242399999999</v>
      </c>
      <c r="U8" s="12">
        <v>29.629418400000002</v>
      </c>
      <c r="V8" s="12">
        <v>29.518029600000006</v>
      </c>
      <c r="W8" s="12">
        <v>29.537695200000002</v>
      </c>
      <c r="X8" s="12">
        <v>29.491340000000001</v>
      </c>
      <c r="Y8" s="12">
        <v>29.243790400000002</v>
      </c>
      <c r="Z8" s="12">
        <v>28.939445599999999</v>
      </c>
      <c r="AA8" s="12">
        <v>28.591764000000001</v>
      </c>
      <c r="AB8" s="12">
        <v>28.484494400000003</v>
      </c>
    </row>
    <row r="9" spans="1:28">
      <c r="A9" s="8" t="s">
        <v>32</v>
      </c>
      <c r="B9" s="12">
        <v>40.584851999999998</v>
      </c>
      <c r="C9" s="12">
        <v>41.032068000000002</v>
      </c>
      <c r="D9" s="12">
        <v>40.556901000000003</v>
      </c>
      <c r="E9" s="12">
        <v>40.752558000000001</v>
      </c>
      <c r="F9" s="12">
        <v>40.920264000000003</v>
      </c>
      <c r="G9" s="12">
        <v>40.584851999999998</v>
      </c>
      <c r="H9" s="12">
        <v>41.619039000000001</v>
      </c>
      <c r="I9" s="12">
        <v>42.792980999999997</v>
      </c>
      <c r="J9" s="12">
        <v>42.792980999999997</v>
      </c>
      <c r="K9" s="12">
        <v>42.513471000000003</v>
      </c>
      <c r="L9" s="12">
        <v>42.094206000000007</v>
      </c>
      <c r="M9" s="12">
        <v>41.367480000000008</v>
      </c>
      <c r="N9" s="12">
        <v>40.584851999999998</v>
      </c>
      <c r="O9" s="12">
        <v>40.025832000000001</v>
      </c>
      <c r="P9" s="12">
        <v>38.292870000000001</v>
      </c>
      <c r="Q9" s="12">
        <v>37.677948000000001</v>
      </c>
      <c r="R9" s="12">
        <v>36.587859000000002</v>
      </c>
      <c r="S9" s="12">
        <v>35.106456000000001</v>
      </c>
      <c r="T9" s="12">
        <v>34.547436000000005</v>
      </c>
      <c r="U9" s="12">
        <v>33.904563000000003</v>
      </c>
      <c r="V9" s="12">
        <v>33.764808000000002</v>
      </c>
      <c r="W9" s="12">
        <v>33.625053000000001</v>
      </c>
      <c r="X9" s="12">
        <v>33.597102</v>
      </c>
      <c r="Y9" s="12">
        <v>34.184073000000005</v>
      </c>
      <c r="Z9" s="12">
        <v>35.274162000000004</v>
      </c>
      <c r="AA9" s="12">
        <v>35.944986</v>
      </c>
      <c r="AB9" s="12">
        <v>36.196545</v>
      </c>
    </row>
    <row r="10" spans="1:28">
      <c r="A10" s="8" t="s">
        <v>33</v>
      </c>
      <c r="B10" s="12">
        <v>87.090300000000013</v>
      </c>
      <c r="C10" s="12">
        <v>88.270950000000013</v>
      </c>
      <c r="D10" s="12">
        <v>90.423900000000017</v>
      </c>
      <c r="E10" s="12">
        <v>90.076650000000015</v>
      </c>
      <c r="F10" s="12">
        <v>89.798850000000002</v>
      </c>
      <c r="G10" s="12">
        <v>88.826550000000012</v>
      </c>
      <c r="H10" s="12">
        <v>89.868300000000005</v>
      </c>
      <c r="I10" s="12">
        <v>88.757100000000008</v>
      </c>
      <c r="J10" s="12">
        <v>88.479300000000009</v>
      </c>
      <c r="K10" s="12">
        <v>90.007200000000012</v>
      </c>
      <c r="L10" s="12">
        <v>90.076650000000015</v>
      </c>
      <c r="M10" s="12">
        <v>91.118400000000008</v>
      </c>
      <c r="N10" s="12">
        <v>90.840599999999995</v>
      </c>
      <c r="O10" s="12">
        <v>91.465650000000011</v>
      </c>
      <c r="P10" s="12">
        <v>92.299050000000008</v>
      </c>
      <c r="Q10" s="12">
        <v>91.951800000000006</v>
      </c>
      <c r="R10" s="12">
        <v>94.243650000000002</v>
      </c>
      <c r="S10" s="12">
        <v>96.743850000000009</v>
      </c>
      <c r="T10" s="12">
        <v>97.368900000000011</v>
      </c>
      <c r="U10" s="12">
        <v>96.327150000000003</v>
      </c>
      <c r="V10" s="12">
        <v>95.632650000000012</v>
      </c>
      <c r="W10" s="12">
        <v>94.174199999999999</v>
      </c>
      <c r="X10" s="12">
        <v>92.785200000000003</v>
      </c>
      <c r="Y10" s="12">
        <v>91.396200000000007</v>
      </c>
      <c r="Z10" s="12">
        <v>87.99315</v>
      </c>
      <c r="AA10" s="12">
        <v>86.187450000000013</v>
      </c>
      <c r="AB10" s="12">
        <v>84.312299999999993</v>
      </c>
    </row>
    <row r="11" spans="1:28">
      <c r="A11" s="8" t="s">
        <v>34</v>
      </c>
      <c r="B11" s="12">
        <v>132.858</v>
      </c>
      <c r="C11" s="12">
        <v>145.92600000000002</v>
      </c>
      <c r="D11" s="12">
        <v>149.55600000000001</v>
      </c>
      <c r="E11" s="12">
        <v>157.05799999999999</v>
      </c>
      <c r="F11" s="12">
        <v>168.43200000000002</v>
      </c>
      <c r="G11" s="12">
        <v>180.53200000000001</v>
      </c>
      <c r="H11" s="12">
        <v>181.5</v>
      </c>
      <c r="I11" s="12">
        <v>188.518</v>
      </c>
      <c r="J11" s="12">
        <v>196.02</v>
      </c>
      <c r="K11" s="12">
        <v>200.37599999999998</v>
      </c>
      <c r="L11" s="12">
        <v>206.91</v>
      </c>
      <c r="M11" s="12">
        <v>209.08799999999999</v>
      </c>
      <c r="N11" s="12">
        <v>217.07399999999998</v>
      </c>
      <c r="O11" s="12">
        <v>216.59</v>
      </c>
      <c r="P11" s="12">
        <v>218.768</v>
      </c>
      <c r="Q11" s="12">
        <v>219.01</v>
      </c>
      <c r="R11" s="12">
        <v>220.22</v>
      </c>
      <c r="S11" s="12">
        <v>219.73599999999999</v>
      </c>
      <c r="T11" s="12">
        <v>219.01</v>
      </c>
      <c r="U11" s="12">
        <v>225.30200000000002</v>
      </c>
      <c r="V11" s="12">
        <v>226.512</v>
      </c>
      <c r="W11" s="12">
        <v>230.38399999999999</v>
      </c>
      <c r="X11" s="12">
        <v>231.83599999999998</v>
      </c>
      <c r="Y11" s="12">
        <v>234.25599999999997</v>
      </c>
      <c r="Z11" s="12">
        <v>238.85399999999998</v>
      </c>
      <c r="AA11" s="12">
        <v>240.548</v>
      </c>
      <c r="AB11" s="12">
        <v>245.87200000000001</v>
      </c>
    </row>
    <row r="12" spans="1:28">
      <c r="A12" s="8" t="s">
        <v>35</v>
      </c>
      <c r="B12" s="12">
        <v>62.9129571</v>
      </c>
      <c r="C12" s="12">
        <v>59.917102000000007</v>
      </c>
      <c r="D12" s="12">
        <v>57.349226200000004</v>
      </c>
      <c r="E12" s="12">
        <v>54.781350400000001</v>
      </c>
      <c r="F12" s="12">
        <v>54.353371100000004</v>
      </c>
      <c r="G12" s="12">
        <v>56.921246900000007</v>
      </c>
      <c r="H12" s="12">
        <v>55.209329699999998</v>
      </c>
      <c r="I12" s="12">
        <v>56.065288299999999</v>
      </c>
      <c r="J12" s="12">
        <v>56.921246900000007</v>
      </c>
      <c r="K12" s="12">
        <v>63.768915700000001</v>
      </c>
      <c r="L12" s="12">
        <v>65.052853599999992</v>
      </c>
      <c r="M12" s="12">
        <v>71.044563800000006</v>
      </c>
      <c r="N12" s="12">
        <v>76.180315399999998</v>
      </c>
      <c r="O12" s="12">
        <v>82.172025599999998</v>
      </c>
      <c r="P12" s="12">
        <v>89.019694400000006</v>
      </c>
      <c r="Q12" s="12">
        <v>98.863218300000014</v>
      </c>
      <c r="R12" s="12">
        <v>97.579280400000002</v>
      </c>
      <c r="S12" s="12">
        <v>101.8590734</v>
      </c>
      <c r="T12" s="12">
        <v>104.4269492</v>
      </c>
      <c r="U12" s="12">
        <v>109.5627008</v>
      </c>
      <c r="V12" s="12">
        <v>114.2704731</v>
      </c>
      <c r="W12" s="12">
        <v>113.84249380000001</v>
      </c>
      <c r="X12" s="12">
        <v>121.11814190000001</v>
      </c>
      <c r="Y12" s="12">
        <v>121.5461212</v>
      </c>
      <c r="Z12" s="12">
        <v>127.5378314</v>
      </c>
      <c r="AA12" s="12">
        <v>130.10570719999998</v>
      </c>
      <c r="AB12" s="12">
        <v>128.8217693</v>
      </c>
    </row>
    <row r="13" spans="1:28">
      <c r="A13" s="8" t="s">
        <v>36</v>
      </c>
      <c r="B13" s="12">
        <v>413.61382709999998</v>
      </c>
      <c r="C13" s="12">
        <v>424.997028</v>
      </c>
      <c r="D13" s="12">
        <v>427.51031639999997</v>
      </c>
      <c r="E13" s="12">
        <v>432.10066599999999</v>
      </c>
      <c r="F13" s="12">
        <v>441.78332710000001</v>
      </c>
      <c r="G13" s="12">
        <v>454.46380370000008</v>
      </c>
      <c r="H13" s="12">
        <v>454.42227109999999</v>
      </c>
      <c r="I13" s="12">
        <v>460.61364850000007</v>
      </c>
      <c r="J13" s="12">
        <v>467.61050950000003</v>
      </c>
      <c r="K13" s="12">
        <v>478.58840069999997</v>
      </c>
      <c r="L13" s="12">
        <v>485.25336680000004</v>
      </c>
      <c r="M13" s="12">
        <v>492.54694899999998</v>
      </c>
      <c r="N13" s="12">
        <v>503.97526819999996</v>
      </c>
      <c r="O13" s="12">
        <v>509.41354319999999</v>
      </c>
      <c r="P13" s="12">
        <v>517.69266800000003</v>
      </c>
      <c r="Q13" s="12">
        <v>526.66171829999996</v>
      </c>
      <c r="R13" s="12">
        <v>527.66409620000002</v>
      </c>
      <c r="S13" s="12">
        <v>532.68808379999996</v>
      </c>
      <c r="T13" s="12">
        <v>534.53880119999997</v>
      </c>
      <c r="U13" s="12">
        <v>544.23401060000003</v>
      </c>
      <c r="V13" s="12">
        <v>548.9971243</v>
      </c>
      <c r="W13" s="12">
        <v>550.79788800000006</v>
      </c>
      <c r="X13" s="12">
        <v>557.88127149999991</v>
      </c>
      <c r="Y13" s="12">
        <v>559.45154219999995</v>
      </c>
      <c r="Z13" s="12">
        <v>567.13066379999998</v>
      </c>
      <c r="AA13" s="12">
        <v>569.79863720000003</v>
      </c>
      <c r="AB13" s="12">
        <v>571.91360910000003</v>
      </c>
    </row>
    <row r="14" spans="1:28">
      <c r="A14" s="8" t="s">
        <v>37</v>
      </c>
      <c r="B14" s="11"/>
      <c r="C14" s="11">
        <v>2.7521325821749882</v>
      </c>
      <c r="D14" s="11">
        <v>0.591366111859014</v>
      </c>
      <c r="E14" s="11">
        <v>1.0737400768839143</v>
      </c>
      <c r="F14" s="11">
        <v>2.2408345697851848</v>
      </c>
      <c r="G14" s="11">
        <v>2.8702931555245823</v>
      </c>
      <c r="H14" s="11">
        <v>-9.1388136221102409E-3</v>
      </c>
      <c r="I14" s="11">
        <v>1.3624722628609034</v>
      </c>
      <c r="J14" s="11">
        <v>1.5190303246083612</v>
      </c>
      <c r="K14" s="11">
        <v>2.3476570729212685</v>
      </c>
      <c r="L14" s="11">
        <v>1.3926300951405555</v>
      </c>
      <c r="M14" s="11">
        <v>1.503046181440723</v>
      </c>
      <c r="N14" s="11">
        <v>2.3202497189765308</v>
      </c>
      <c r="O14" s="11">
        <v>1.0790757688216324</v>
      </c>
      <c r="P14" s="11">
        <v>1.6252266769337895</v>
      </c>
      <c r="Q14" s="11">
        <v>1.7325047956831281</v>
      </c>
      <c r="R14" s="11">
        <v>0.19032670596139206</v>
      </c>
      <c r="S14" s="11">
        <v>0.95211852316283119</v>
      </c>
      <c r="T14" s="11">
        <v>0.34742984802619831</v>
      </c>
      <c r="U14" s="11">
        <v>1.813752224952621</v>
      </c>
      <c r="V14" s="11">
        <v>0.87519589133152242</v>
      </c>
      <c r="W14" s="11">
        <v>0.32800967806454889</v>
      </c>
      <c r="X14" s="11">
        <v>1.2860222695697507</v>
      </c>
      <c r="Y14" s="11">
        <v>0.28147040960489345</v>
      </c>
      <c r="Z14" s="11">
        <v>1.3726160392377289</v>
      </c>
      <c r="AA14" s="11">
        <v>0.47043363554415707</v>
      </c>
      <c r="AB14" s="11">
        <v>0.37117882738242541</v>
      </c>
    </row>
    <row r="15" spans="1:28">
      <c r="A15" s="8" t="s">
        <v>38</v>
      </c>
      <c r="C15" s="10">
        <v>2.7521325821749882</v>
      </c>
      <c r="D15" s="10">
        <v>3.3597738734784155</v>
      </c>
      <c r="E15" s="10">
        <v>4.4695891889345427</v>
      </c>
      <c r="F15" s="10">
        <v>6.810579858392753</v>
      </c>
      <c r="G15" s="10">
        <v>9.8763566214443195</v>
      </c>
      <c r="H15" s="10">
        <v>9.8663152259979192</v>
      </c>
      <c r="I15" s="10">
        <v>11.363213297179469</v>
      </c>
      <c r="J15" s="10">
        <v>13.054854277621914</v>
      </c>
      <c r="K15" s="10">
        <v>15.708994560351337</v>
      </c>
      <c r="L15" s="10">
        <v>17.320392841383338</v>
      </c>
      <c r="M15" s="10">
        <v>19.083772526037006</v>
      </c>
      <c r="N15" s="10">
        <v>21.846813423419029</v>
      </c>
      <c r="O15" s="10">
        <v>23.161632862152448</v>
      </c>
      <c r="P15" s="10">
        <v>25.163288575175404</v>
      </c>
      <c r="Q15" s="10">
        <v>27.331748552175029</v>
      </c>
      <c r="R15" s="10">
        <v>27.574094874837428</v>
      </c>
      <c r="S15" s="10">
        <v>28.788751462898077</v>
      </c>
      <c r="T15" s="10">
        <v>29.236202026380465</v>
      </c>
      <c r="U15" s="10">
        <v>31.580226516078206</v>
      </c>
      <c r="V15" s="10">
        <v>32.731811252351633</v>
      </c>
      <c r="W15" s="10">
        <v>33.167184439129713</v>
      </c>
      <c r="X15" s="10">
        <v>34.879744086775943</v>
      </c>
      <c r="Y15" s="10">
        <v>35.259390654931025</v>
      </c>
      <c r="Z15" s="10">
        <v>37.115982745635826</v>
      </c>
      <c r="AA15" s="10">
        <v>37.761022448178224</v>
      </c>
      <c r="AB15" s="10">
        <v>38.272362195891411</v>
      </c>
    </row>
    <row r="16" spans="1:28">
      <c r="A16" s="8" t="s">
        <v>39</v>
      </c>
      <c r="B16" s="10">
        <v>4.0005206219170129</v>
      </c>
      <c r="C16" s="10">
        <v>4.0908367311579559</v>
      </c>
      <c r="D16" s="10">
        <v>4.1067273429394806</v>
      </c>
      <c r="E16" s="10">
        <v>4.1544146332083454</v>
      </c>
      <c r="F16" s="10">
        <v>4.2540522590274437</v>
      </c>
      <c r="G16" s="10">
        <v>4.3871397210155427</v>
      </c>
      <c r="H16" s="10">
        <v>4.4011842237288139</v>
      </c>
      <c r="I16" s="10">
        <v>4.4758881401224375</v>
      </c>
      <c r="J16" s="10">
        <v>4.5589403285561083</v>
      </c>
      <c r="K16" s="10">
        <v>4.6810289583333331</v>
      </c>
      <c r="L16" s="10">
        <v>4.7620546300294411</v>
      </c>
      <c r="M16" s="10">
        <v>4.8488575408544987</v>
      </c>
      <c r="N16" s="10">
        <v>4.9765504907672558</v>
      </c>
      <c r="O16" s="10">
        <v>5.0451970208972963</v>
      </c>
      <c r="P16" s="10">
        <v>5.1434939692001995</v>
      </c>
      <c r="Q16" s="10">
        <v>5.2477253716620167</v>
      </c>
      <c r="R16" s="10">
        <v>5.2724230235811351</v>
      </c>
      <c r="S16" s="10">
        <v>5.3380908287403539</v>
      </c>
      <c r="T16" s="10">
        <v>5.3711696262057869</v>
      </c>
      <c r="U16" s="10">
        <v>5.4845713050488767</v>
      </c>
      <c r="V16" s="10">
        <v>5.5482276331480547</v>
      </c>
      <c r="W16" s="10">
        <v>5.5827882424488147</v>
      </c>
      <c r="X16" s="10">
        <v>5.6712541577716777</v>
      </c>
      <c r="Y16" s="10">
        <v>5.705196228839486</v>
      </c>
      <c r="Z16" s="10">
        <v>5.8024418232044193</v>
      </c>
      <c r="AA16" s="10">
        <v>5.8482873570768756</v>
      </c>
      <c r="AB16" s="10">
        <v>5.8893379579857896</v>
      </c>
    </row>
    <row r="17" spans="1:28">
      <c r="A17" s="8" t="s">
        <v>40</v>
      </c>
      <c r="B17" s="11">
        <v>68.387766212567229</v>
      </c>
      <c r="C17" s="11">
        <v>69.203790290975874</v>
      </c>
      <c r="D17" s="11">
        <v>69.548994443868366</v>
      </c>
      <c r="E17" s="11">
        <v>69.871681336404151</v>
      </c>
      <c r="F17" s="11">
        <v>70.755096882423757</v>
      </c>
      <c r="G17" s="11">
        <v>71.794451888930496</v>
      </c>
      <c r="H17" s="11">
        <v>71.866554627586339</v>
      </c>
      <c r="I17" s="11">
        <v>72.368760540537906</v>
      </c>
      <c r="J17" s="11">
        <v>73.013873718336527</v>
      </c>
      <c r="K17" s="11">
        <v>73.999310301295409</v>
      </c>
      <c r="L17" s="11">
        <v>74.608344500001522</v>
      </c>
      <c r="M17" s="11">
        <v>75.373721135363283</v>
      </c>
      <c r="N17" s="11">
        <v>76.213048464031743</v>
      </c>
      <c r="O17" s="11">
        <v>76.603317836564344</v>
      </c>
      <c r="P17" s="11">
        <v>77.282675442488582</v>
      </c>
      <c r="Q17" s="11">
        <v>77.815608019292796</v>
      </c>
      <c r="R17" s="11">
        <v>78.088111995367555</v>
      </c>
      <c r="S17" s="11">
        <v>78.533561407216894</v>
      </c>
      <c r="T17" s="11">
        <v>78.723162519787536</v>
      </c>
      <c r="U17" s="11">
        <v>79.229126148258402</v>
      </c>
      <c r="V17" s="11">
        <v>79.493152838724257</v>
      </c>
      <c r="W17" s="11">
        <v>79.593749967320136</v>
      </c>
      <c r="X17" s="11">
        <v>79.898602923435845</v>
      </c>
      <c r="Y17" s="11">
        <v>79.935130653394424</v>
      </c>
      <c r="Z17" s="11">
        <v>80.119981232444871</v>
      </c>
      <c r="AA17" s="11">
        <v>80.17589502230561</v>
      </c>
      <c r="AB17" s="11">
        <v>80.257937911692892</v>
      </c>
    </row>
    <row r="18" spans="1:28">
      <c r="A18" s="8" t="s">
        <v>41</v>
      </c>
      <c r="B18" s="11">
        <v>47.331821199649646</v>
      </c>
      <c r="C18" s="11">
        <v>48.434009755004688</v>
      </c>
      <c r="D18" s="11">
        <v>48.397715391365942</v>
      </c>
      <c r="E18" s="11">
        <v>49.025462599032423</v>
      </c>
      <c r="F18" s="11">
        <v>50.428650751134242</v>
      </c>
      <c r="G18" s="11">
        <v>52.249099921002127</v>
      </c>
      <c r="H18" s="11">
        <v>52.090169156324173</v>
      </c>
      <c r="I18" s="11">
        <v>53.099444425168819</v>
      </c>
      <c r="J18" s="11">
        <v>54.092293000527611</v>
      </c>
      <c r="K18" s="11">
        <v>55.192502641863541</v>
      </c>
      <c r="L18" s="11">
        <v>56.045536663342936</v>
      </c>
      <c r="M18" s="11">
        <v>56.874286678405561</v>
      </c>
      <c r="N18" s="11">
        <v>58.188235396428922</v>
      </c>
      <c r="O18" s="11">
        <v>58.648229829787539</v>
      </c>
      <c r="P18" s="11">
        <v>59.453748029516234</v>
      </c>
      <c r="Q18" s="11">
        <v>60.356241445848035</v>
      </c>
      <c r="R18" s="11">
        <v>60.227573315798395</v>
      </c>
      <c r="S18" s="11">
        <v>60.372117038147273</v>
      </c>
      <c r="T18" s="11">
        <v>60.507665388164149</v>
      </c>
      <c r="U18" s="11">
        <v>61.529543225500149</v>
      </c>
      <c r="V18" s="11">
        <v>62.073635364577811</v>
      </c>
      <c r="W18" s="11">
        <v>62.495971988912203</v>
      </c>
      <c r="X18" s="11">
        <v>63.266892066657235</v>
      </c>
      <c r="Y18" s="11">
        <v>63.598380621284129</v>
      </c>
      <c r="Z18" s="11">
        <v>64.604482668073288</v>
      </c>
      <c r="AA18" s="11">
        <v>65.049946244413377</v>
      </c>
      <c r="AB18" s="11">
        <v>65.515798774161397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4" topLeftCell="B5" activePane="bottomRight" state="frozen"/>
      <selection pane="bottomRight" activeCell="D25" sqref="D25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8">
      <c r="A2" s="6"/>
    </row>
    <row r="3" spans="1:28" ht="18">
      <c r="A3" s="13" t="s">
        <v>48</v>
      </c>
    </row>
    <row r="4" spans="1:28" ht="16.149999999999999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251.80199999999999</v>
      </c>
      <c r="C6" s="12">
        <v>251.91799999999998</v>
      </c>
      <c r="D6" s="12">
        <v>250.17099999999999</v>
      </c>
      <c r="E6" s="12">
        <v>249.2</v>
      </c>
      <c r="F6" s="12">
        <v>245.958</v>
      </c>
      <c r="G6" s="12">
        <v>242.047</v>
      </c>
      <c r="H6" s="12">
        <v>237.839</v>
      </c>
      <c r="I6" s="12">
        <v>235.625</v>
      </c>
      <c r="J6" s="12">
        <v>234.23500000000001</v>
      </c>
      <c r="K6" s="12">
        <v>231.61499999999998</v>
      </c>
      <c r="L6" s="12">
        <v>230.405</v>
      </c>
      <c r="M6" s="12">
        <v>228.92899999999997</v>
      </c>
      <c r="N6" s="12">
        <v>227.81199999999998</v>
      </c>
      <c r="O6" s="12">
        <v>227.04500000000002</v>
      </c>
      <c r="P6" s="12">
        <v>227.779</v>
      </c>
      <c r="Q6" s="12">
        <v>228.66500000000002</v>
      </c>
      <c r="R6" s="12">
        <v>229.654</v>
      </c>
      <c r="S6" s="12">
        <v>230.98099999999999</v>
      </c>
      <c r="T6" s="12">
        <v>230.69400000000002</v>
      </c>
      <c r="U6" s="12">
        <v>232.07799999999997</v>
      </c>
      <c r="V6" s="12">
        <v>232.78299999999999</v>
      </c>
      <c r="W6" s="12">
        <v>233.47899999999998</v>
      </c>
      <c r="X6" s="12">
        <v>234.15699999999998</v>
      </c>
      <c r="Y6" s="12">
        <v>234.33300000000003</v>
      </c>
      <c r="Z6" s="12">
        <v>234.34099999999998</v>
      </c>
      <c r="AA6" s="12">
        <v>234.10300000000001</v>
      </c>
      <c r="AB6" s="12">
        <v>233.65200000000002</v>
      </c>
    </row>
    <row r="7" spans="1:28">
      <c r="A7" s="9" t="s">
        <v>30</v>
      </c>
      <c r="B7" s="12">
        <v>89.116856400000003</v>
      </c>
      <c r="C7" s="12">
        <v>89.467520399999998</v>
      </c>
      <c r="D7" s="12">
        <v>89.545704000000001</v>
      </c>
      <c r="E7" s="12">
        <v>89.072853600000002</v>
      </c>
      <c r="F7" s="12">
        <v>88.777219200000005</v>
      </c>
      <c r="G7" s="12">
        <v>88.555826400000001</v>
      </c>
      <c r="H7" s="12">
        <v>88.176991200000003</v>
      </c>
      <c r="I7" s="12">
        <v>87.575552400000007</v>
      </c>
      <c r="J7" s="12">
        <v>87.019767600000009</v>
      </c>
      <c r="K7" s="12">
        <v>86.458156800000012</v>
      </c>
      <c r="L7" s="12">
        <v>85.649141999999998</v>
      </c>
      <c r="M7" s="12">
        <v>84.893510399999997</v>
      </c>
      <c r="N7" s="12">
        <v>84.330683999999991</v>
      </c>
      <c r="O7" s="12">
        <v>83.756069999999994</v>
      </c>
      <c r="P7" s="12">
        <v>82.928230799999994</v>
      </c>
      <c r="Q7" s="12">
        <v>82.198217999999997</v>
      </c>
      <c r="R7" s="12">
        <v>81.462921600000001</v>
      </c>
      <c r="S7" s="12">
        <v>80.683995600000003</v>
      </c>
      <c r="T7" s="12">
        <v>80.456103600000006</v>
      </c>
      <c r="U7" s="12">
        <v>79.873639200000014</v>
      </c>
      <c r="V7" s="12">
        <v>79.499419200000006</v>
      </c>
      <c r="W7" s="12">
        <v>79.042414799999989</v>
      </c>
      <c r="X7" s="12">
        <v>78.590015999999991</v>
      </c>
      <c r="Y7" s="12">
        <v>78.201703199999997</v>
      </c>
      <c r="Z7" s="12">
        <v>77.785340399999995</v>
      </c>
      <c r="AA7" s="12">
        <v>77.278062000000006</v>
      </c>
      <c r="AB7" s="12">
        <v>76.793816399999997</v>
      </c>
    </row>
    <row r="8" spans="1:28">
      <c r="A8" s="9" t="s">
        <v>31</v>
      </c>
      <c r="B8" s="12">
        <v>167.5143248</v>
      </c>
      <c r="C8" s="12">
        <v>166.75903439999999</v>
      </c>
      <c r="D8" s="12">
        <v>166.54119279999998</v>
      </c>
      <c r="E8" s="12">
        <v>166.2945168</v>
      </c>
      <c r="F8" s="12">
        <v>165.31390640000001</v>
      </c>
      <c r="G8" s="12">
        <v>164.1587912</v>
      </c>
      <c r="H8" s="12">
        <v>164.10473039999999</v>
      </c>
      <c r="I8" s="12">
        <v>164.08379359999998</v>
      </c>
      <c r="J8" s="12">
        <v>164.3858232</v>
      </c>
      <c r="K8" s="12">
        <v>164.8425216</v>
      </c>
      <c r="L8" s="12">
        <v>165.85117120000001</v>
      </c>
      <c r="M8" s="12">
        <v>166.50488799999999</v>
      </c>
      <c r="N8" s="12">
        <v>167.25792000000001</v>
      </c>
      <c r="O8" s="12">
        <v>168.1120712</v>
      </c>
      <c r="P8" s="12">
        <v>169.46781279999999</v>
      </c>
      <c r="Q8" s="12">
        <v>170.8598672</v>
      </c>
      <c r="R8" s="12">
        <v>171.53909440000001</v>
      </c>
      <c r="S8" s="12">
        <v>172.16251360000001</v>
      </c>
      <c r="T8" s="12">
        <v>172.38882079999999</v>
      </c>
      <c r="U8" s="12">
        <v>172.8782808</v>
      </c>
      <c r="V8" s="12">
        <v>173.4379376</v>
      </c>
      <c r="W8" s="12">
        <v>173.92641040000001</v>
      </c>
      <c r="X8" s="12">
        <v>174.02056239999999</v>
      </c>
      <c r="Y8" s="12">
        <v>174.08065999999999</v>
      </c>
      <c r="Z8" s="12">
        <v>173.91885359999998</v>
      </c>
      <c r="AA8" s="12">
        <v>173.381348</v>
      </c>
      <c r="AB8" s="12">
        <v>172.37537600000002</v>
      </c>
    </row>
    <row r="9" spans="1:28">
      <c r="A9" s="8" t="s">
        <v>32</v>
      </c>
      <c r="B9" s="12">
        <v>161.86424099999999</v>
      </c>
      <c r="C9" s="12">
        <v>165.60967500000004</v>
      </c>
      <c r="D9" s="12">
        <v>167.73395100000002</v>
      </c>
      <c r="E9" s="12">
        <v>167.901657</v>
      </c>
      <c r="F9" s="12">
        <v>171.47938500000001</v>
      </c>
      <c r="G9" s="12">
        <v>175.92359400000001</v>
      </c>
      <c r="H9" s="12">
        <v>178.690743</v>
      </c>
      <c r="I9" s="12">
        <v>181.01067600000002</v>
      </c>
      <c r="J9" s="12">
        <v>182.715687</v>
      </c>
      <c r="K9" s="12">
        <v>184.39274700000001</v>
      </c>
      <c r="L9" s="12">
        <v>184.141188</v>
      </c>
      <c r="M9" s="12">
        <v>182.85544200000001</v>
      </c>
      <c r="N9" s="12">
        <v>181.82125500000001</v>
      </c>
      <c r="O9" s="12">
        <v>181.03862700000002</v>
      </c>
      <c r="P9" s="12">
        <v>178.07582099999999</v>
      </c>
      <c r="Q9" s="12">
        <v>174.358338</v>
      </c>
      <c r="R9" s="12">
        <v>172.70922900000002</v>
      </c>
      <c r="S9" s="12">
        <v>171.53528700000004</v>
      </c>
      <c r="T9" s="12">
        <v>170.864463</v>
      </c>
      <c r="U9" s="12">
        <v>170.30544300000003</v>
      </c>
      <c r="V9" s="12">
        <v>169.97003100000001</v>
      </c>
      <c r="W9" s="12">
        <v>169.60666799999998</v>
      </c>
      <c r="X9" s="12">
        <v>170.13773700000002</v>
      </c>
      <c r="Y9" s="12">
        <v>170.89241400000003</v>
      </c>
      <c r="Z9" s="12">
        <v>173.12849399999999</v>
      </c>
      <c r="AA9" s="12">
        <v>176.20310400000002</v>
      </c>
      <c r="AB9" s="12">
        <v>178.55098799999999</v>
      </c>
    </row>
    <row r="10" spans="1:28">
      <c r="A10" s="8" t="s">
        <v>33</v>
      </c>
      <c r="B10" s="12">
        <v>304.67714999999998</v>
      </c>
      <c r="C10" s="12">
        <v>310.16370000000001</v>
      </c>
      <c r="D10" s="12">
        <v>317.1087</v>
      </c>
      <c r="E10" s="12">
        <v>325.85940000000005</v>
      </c>
      <c r="F10" s="12">
        <v>327.73455000000001</v>
      </c>
      <c r="G10" s="12">
        <v>332.31825000000003</v>
      </c>
      <c r="H10" s="12">
        <v>338.77710000000002</v>
      </c>
      <c r="I10" s="12">
        <v>342.38849999999996</v>
      </c>
      <c r="J10" s="12">
        <v>347.59724999999997</v>
      </c>
      <c r="K10" s="12">
        <v>350.02800000000002</v>
      </c>
      <c r="L10" s="12">
        <v>353.22270000000003</v>
      </c>
      <c r="M10" s="12">
        <v>361.27890000000002</v>
      </c>
      <c r="N10" s="12">
        <v>367.18215000000004</v>
      </c>
      <c r="O10" s="12">
        <v>368.50169999999997</v>
      </c>
      <c r="P10" s="12">
        <v>376.76625000000001</v>
      </c>
      <c r="Q10" s="12">
        <v>387.32265000000001</v>
      </c>
      <c r="R10" s="12">
        <v>393.85095000000001</v>
      </c>
      <c r="S10" s="12">
        <v>399.75419999999997</v>
      </c>
      <c r="T10" s="12">
        <v>404.47680000000003</v>
      </c>
      <c r="U10" s="12">
        <v>408.85215000000005</v>
      </c>
      <c r="V10" s="12">
        <v>409.12995000000001</v>
      </c>
      <c r="W10" s="12">
        <v>406.90755000000007</v>
      </c>
      <c r="X10" s="12">
        <v>405.10185000000007</v>
      </c>
      <c r="Y10" s="12">
        <v>404.12954999999999</v>
      </c>
      <c r="Z10" s="12">
        <v>397.80959999999999</v>
      </c>
      <c r="AA10" s="12">
        <v>390.51735000000002</v>
      </c>
      <c r="AB10" s="12">
        <v>387.25319999999999</v>
      </c>
    </row>
    <row r="11" spans="1:28">
      <c r="A11" s="8" t="s">
        <v>34</v>
      </c>
      <c r="B11" s="12">
        <v>493.68</v>
      </c>
      <c r="C11" s="12">
        <v>519.57400000000007</v>
      </c>
      <c r="D11" s="12">
        <v>549.09799999999996</v>
      </c>
      <c r="E11" s="12">
        <v>574.99199999999996</v>
      </c>
      <c r="F11" s="12">
        <v>610.80799999999999</v>
      </c>
      <c r="G11" s="12">
        <v>633.798</v>
      </c>
      <c r="H11" s="12">
        <v>659.20800000000008</v>
      </c>
      <c r="I11" s="12">
        <v>686.31200000000001</v>
      </c>
      <c r="J11" s="12">
        <v>705.91399999999999</v>
      </c>
      <c r="K11" s="12">
        <v>722.61199999999997</v>
      </c>
      <c r="L11" s="12">
        <v>748.99</v>
      </c>
      <c r="M11" s="12">
        <v>767.38199999999995</v>
      </c>
      <c r="N11" s="12">
        <v>788.43599999999992</v>
      </c>
      <c r="O11" s="12">
        <v>816.75</v>
      </c>
      <c r="P11" s="12">
        <v>826.18799999999999</v>
      </c>
      <c r="Q11" s="12">
        <v>839.49800000000005</v>
      </c>
      <c r="R11" s="12">
        <v>861.27800000000002</v>
      </c>
      <c r="S11" s="12">
        <v>874.83</v>
      </c>
      <c r="T11" s="12">
        <v>891.04399999999998</v>
      </c>
      <c r="U11" s="12">
        <v>899.99800000000005</v>
      </c>
      <c r="V11" s="12">
        <v>914.27599999999995</v>
      </c>
      <c r="W11" s="12">
        <v>941.86399999999992</v>
      </c>
      <c r="X11" s="12">
        <v>962.19200000000001</v>
      </c>
      <c r="Y11" s="12">
        <v>972.84</v>
      </c>
      <c r="Z11" s="12">
        <v>999.46</v>
      </c>
      <c r="AA11" s="12">
        <v>1032.1300000000001</v>
      </c>
      <c r="AB11" s="12">
        <v>1055.846</v>
      </c>
    </row>
    <row r="12" spans="1:28">
      <c r="A12" s="8" t="s">
        <v>35</v>
      </c>
      <c r="B12" s="12">
        <v>164.3440512</v>
      </c>
      <c r="C12" s="12">
        <v>177.1834302</v>
      </c>
      <c r="D12" s="12">
        <v>177.61140950000001</v>
      </c>
      <c r="E12" s="12">
        <v>188.7388713</v>
      </c>
      <c r="F12" s="12">
        <v>193.87462289999999</v>
      </c>
      <c r="G12" s="12">
        <v>201.150271</v>
      </c>
      <c r="H12" s="12">
        <v>210.1378363</v>
      </c>
      <c r="I12" s="12">
        <v>222.1212567</v>
      </c>
      <c r="J12" s="12">
        <v>234.53265640000001</v>
      </c>
      <c r="K12" s="12">
        <v>258.92747650000001</v>
      </c>
      <c r="L12" s="12">
        <v>274.76271059999999</v>
      </c>
      <c r="M12" s="12">
        <v>297.44561349999998</v>
      </c>
      <c r="N12" s="12">
        <v>313.70882690000002</v>
      </c>
      <c r="O12" s="12">
        <v>333.39587469999998</v>
      </c>
      <c r="P12" s="12">
        <v>359.9305913</v>
      </c>
      <c r="Q12" s="12">
        <v>373.62592890000002</v>
      </c>
      <c r="R12" s="12">
        <v>389.0331837</v>
      </c>
      <c r="S12" s="12">
        <v>408.72023150000001</v>
      </c>
      <c r="T12" s="12">
        <v>422.41556909999997</v>
      </c>
      <c r="U12" s="12">
        <v>439.96272040000002</v>
      </c>
      <c r="V12" s="12">
        <v>461.3616854</v>
      </c>
      <c r="W12" s="12">
        <v>480.19277459999995</v>
      </c>
      <c r="X12" s="12">
        <v>498.59588450000001</v>
      </c>
      <c r="Y12" s="12">
        <v>524.70262179999997</v>
      </c>
      <c r="Z12" s="12">
        <v>537.11402150000004</v>
      </c>
      <c r="AA12" s="12">
        <v>546.10158679999995</v>
      </c>
      <c r="AB12" s="12">
        <v>567.50055180000004</v>
      </c>
    </row>
    <row r="13" spans="1:28">
      <c r="A13" s="8" t="s">
        <v>36</v>
      </c>
      <c r="B13" s="12">
        <v>1632.9986234</v>
      </c>
      <c r="C13" s="12">
        <v>1680.67536</v>
      </c>
      <c r="D13" s="12">
        <v>1717.8099573</v>
      </c>
      <c r="E13" s="12">
        <v>1762.0592987</v>
      </c>
      <c r="F13" s="12">
        <v>1803.9456835000001</v>
      </c>
      <c r="G13" s="12">
        <v>1837.9517326</v>
      </c>
      <c r="H13" s="12">
        <v>1876.9344009000001</v>
      </c>
      <c r="I13" s="12">
        <v>1919.1167787000002</v>
      </c>
      <c r="J13" s="12">
        <v>1956.4001842</v>
      </c>
      <c r="K13" s="12">
        <v>1998.8759018999999</v>
      </c>
      <c r="L13" s="12">
        <v>2043.0219118</v>
      </c>
      <c r="M13" s="12">
        <v>2089.2893539000002</v>
      </c>
      <c r="N13" s="12">
        <v>2130.5488359000001</v>
      </c>
      <c r="O13" s="12">
        <v>2178.5993429</v>
      </c>
      <c r="P13" s="12">
        <v>2221.1357058999997</v>
      </c>
      <c r="Q13" s="12">
        <v>2256.5280021000003</v>
      </c>
      <c r="R13" s="12">
        <v>2299.5273787000001</v>
      </c>
      <c r="S13" s="12">
        <v>2338.6672276999998</v>
      </c>
      <c r="T13" s="12">
        <v>2372.3397565</v>
      </c>
      <c r="U13" s="12">
        <v>2403.9482333999999</v>
      </c>
      <c r="V13" s="12">
        <v>2440.4580232000003</v>
      </c>
      <c r="W13" s="12">
        <v>2485.0188178000003</v>
      </c>
      <c r="X13" s="12">
        <v>2522.7950498999999</v>
      </c>
      <c r="Y13" s="12">
        <v>2559.1799490000003</v>
      </c>
      <c r="Z13" s="12">
        <v>2593.5573095</v>
      </c>
      <c r="AA13" s="12">
        <v>2629.7144508000001</v>
      </c>
      <c r="AB13" s="12">
        <v>2671.9719322000001</v>
      </c>
    </row>
    <row r="14" spans="1:28">
      <c r="A14" s="8" t="s">
        <v>37</v>
      </c>
      <c r="B14" s="11"/>
      <c r="C14" s="11">
        <v>2.9195821672362539</v>
      </c>
      <c r="D14" s="11">
        <v>2.2095044756293682</v>
      </c>
      <c r="E14" s="11">
        <v>2.5759159918684942</v>
      </c>
      <c r="F14" s="11">
        <v>2.3771268555435525</v>
      </c>
      <c r="G14" s="11">
        <v>1.8850927392681625</v>
      </c>
      <c r="H14" s="11">
        <v>2.1209843331878209</v>
      </c>
      <c r="I14" s="11">
        <v>2.2474082088203704</v>
      </c>
      <c r="J14" s="11">
        <v>1.9427377173605576</v>
      </c>
      <c r="K14" s="11">
        <v>2.1711160141486507</v>
      </c>
      <c r="L14" s="11">
        <v>2.2085418038227278</v>
      </c>
      <c r="M14" s="11">
        <v>2.2646571646036007</v>
      </c>
      <c r="N14" s="11">
        <v>1.9748093734830154</v>
      </c>
      <c r="O14" s="11">
        <v>2.2553112226456955</v>
      </c>
      <c r="P14" s="11">
        <v>1.952463776261782</v>
      </c>
      <c r="Q14" s="11">
        <v>1.5934324096446739</v>
      </c>
      <c r="R14" s="11">
        <v>1.9055547531421335</v>
      </c>
      <c r="S14" s="11">
        <v>1.7020823218954999</v>
      </c>
      <c r="T14" s="11">
        <v>1.4398170206163119</v>
      </c>
      <c r="U14" s="11">
        <v>1.3323756352097333</v>
      </c>
      <c r="V14" s="11">
        <v>1.5187427621252521</v>
      </c>
      <c r="W14" s="11">
        <v>1.8259193223725514</v>
      </c>
      <c r="X14" s="11">
        <v>1.5201587943484085</v>
      </c>
      <c r="Y14" s="11">
        <v>1.4422455403756516</v>
      </c>
      <c r="Z14" s="11">
        <v>1.3432959457748417</v>
      </c>
      <c r="AA14" s="11">
        <v>1.3941138361415548</v>
      </c>
      <c r="AB14" s="11">
        <v>1.6069228119860914</v>
      </c>
    </row>
    <row r="15" spans="1:28">
      <c r="A15" s="8" t="s">
        <v>38</v>
      </c>
      <c r="C15" s="10">
        <v>2.9195821672362539</v>
      </c>
      <c r="D15" s="10">
        <v>5.1935949415203844</v>
      </c>
      <c r="E15" s="10">
        <v>7.9032935760403751</v>
      </c>
      <c r="F15" s="10">
        <v>10.468291745652433</v>
      </c>
      <c r="G15" s="10">
        <v>12.550721492543296</v>
      </c>
      <c r="H15" s="10">
        <v>14.937904662289997</v>
      </c>
      <c r="I15" s="10">
        <v>17.521028566716435</v>
      </c>
      <c r="J15" s="10">
        <v>19.80415391451211</v>
      </c>
      <c r="K15" s="10">
        <v>22.405241085765379</v>
      </c>
      <c r="L15" s="10">
        <v>25.1086120052145</v>
      </c>
      <c r="M15" s="10">
        <v>27.941893150526713</v>
      </c>
      <c r="N15" s="10">
        <v>30.468501649074938</v>
      </c>
      <c r="O15" s="10">
        <v>33.410972408784211</v>
      </c>
      <c r="P15" s="10">
        <v>36.015773318624319</v>
      </c>
      <c r="Q15" s="10">
        <v>38.183092732912115</v>
      </c>
      <c r="R15" s="10">
        <v>40.816247224522925</v>
      </c>
      <c r="S15" s="10">
        <v>43.213055674888189</v>
      </c>
      <c r="T15" s="10">
        <v>45.275061626239946</v>
      </c>
      <c r="U15" s="10">
        <v>47.210671151383892</v>
      </c>
      <c r="V15" s="10">
        <v>49.446422564571542</v>
      </c>
      <c r="W15" s="10">
        <v>52.175193670772586</v>
      </c>
      <c r="X15" s="10">
        <v>54.488498260175554</v>
      </c>
      <c r="Y15" s="10">
        <v>56.716601736726254</v>
      </c>
      <c r="Z15" s="10">
        <v>58.8217694942118</v>
      </c>
      <c r="AA15" s="10">
        <v>61.035925757535459</v>
      </c>
      <c r="AB15" s="10">
        <v>63.623648784026287</v>
      </c>
    </row>
    <row r="16" spans="1:28">
      <c r="A16" s="8" t="s">
        <v>39</v>
      </c>
      <c r="B16" s="10">
        <v>3.0402863855376823</v>
      </c>
      <c r="C16" s="10">
        <v>3.1102306937838886</v>
      </c>
      <c r="D16" s="10">
        <v>3.1664699673732719</v>
      </c>
      <c r="E16" s="10">
        <v>3.2414630218910965</v>
      </c>
      <c r="F16" s="10">
        <v>3.3109033376158581</v>
      </c>
      <c r="G16" s="10">
        <v>3.3645481769088548</v>
      </c>
      <c r="H16" s="10">
        <v>3.4261256245550631</v>
      </c>
      <c r="I16" s="10">
        <v>3.4935590240838841</v>
      </c>
      <c r="J16" s="10">
        <v>3.5520537859036279</v>
      </c>
      <c r="K16" s="10">
        <v>3.6200371296883205</v>
      </c>
      <c r="L16" s="10">
        <v>3.6910298130115082</v>
      </c>
      <c r="M16" s="10">
        <v>3.7657066326015651</v>
      </c>
      <c r="N16" s="10">
        <v>3.8311644025462592</v>
      </c>
      <c r="O16" s="10">
        <v>3.9091337727656064</v>
      </c>
      <c r="P16" s="10">
        <v>3.9774648673960917</v>
      </c>
      <c r="Q16" s="10">
        <v>4.0333315496809492</v>
      </c>
      <c r="R16" s="10">
        <v>4.1032214744298923</v>
      </c>
      <c r="S16" s="10">
        <v>4.1665934324502487</v>
      </c>
      <c r="T16" s="10">
        <v>4.220869596121342</v>
      </c>
      <c r="U16" s="10">
        <v>4.2721667556424379</v>
      </c>
      <c r="V16" s="10">
        <v>4.3328149546382608</v>
      </c>
      <c r="W16" s="10">
        <v>4.4084848370558287</v>
      </c>
      <c r="X16" s="10">
        <v>4.4728822557710721</v>
      </c>
      <c r="Y16" s="10">
        <v>4.5357034347695091</v>
      </c>
      <c r="Z16" s="10">
        <v>4.595735389127122</v>
      </c>
      <c r="AA16" s="10">
        <v>4.6597226026402065</v>
      </c>
      <c r="AB16" s="10">
        <v>4.735272001346873</v>
      </c>
    </row>
    <row r="17" spans="1:28">
      <c r="A17" s="8" t="s">
        <v>40</v>
      </c>
      <c r="B17" s="11">
        <v>58.952970774439422</v>
      </c>
      <c r="C17" s="11">
        <v>59.911697057306775</v>
      </c>
      <c r="D17" s="11">
        <v>60.764469612263788</v>
      </c>
      <c r="E17" s="11">
        <v>61.836186336286779</v>
      </c>
      <c r="F17" s="11">
        <v>62.774460631369664</v>
      </c>
      <c r="G17" s="11">
        <v>63.509095494513538</v>
      </c>
      <c r="H17" s="11">
        <v>64.366817280385447</v>
      </c>
      <c r="I17" s="11">
        <v>65.176948614210971</v>
      </c>
      <c r="J17" s="11">
        <v>65.837445569792749</v>
      </c>
      <c r="K17" s="11">
        <v>66.615815180637242</v>
      </c>
      <c r="L17" s="11">
        <v>67.398954590106129</v>
      </c>
      <c r="M17" s="11">
        <v>68.257970627090927</v>
      </c>
      <c r="N17" s="11">
        <v>68.964717078607464</v>
      </c>
      <c r="O17" s="11">
        <v>69.707520093092555</v>
      </c>
      <c r="P17" s="11">
        <v>70.364221202176481</v>
      </c>
      <c r="Q17" s="11">
        <v>70.925181403048001</v>
      </c>
      <c r="R17" s="11">
        <v>71.500002519191582</v>
      </c>
      <c r="S17" s="11">
        <v>71.97708214158682</v>
      </c>
      <c r="T17" s="11">
        <v>72.415275442440617</v>
      </c>
      <c r="U17" s="11">
        <v>72.7475261780735</v>
      </c>
      <c r="V17" s="11">
        <v>73.132486542823628</v>
      </c>
      <c r="W17" s="11">
        <v>73.599616690999198</v>
      </c>
      <c r="X17" s="11">
        <v>73.961209594650242</v>
      </c>
      <c r="Y17" s="11">
        <v>74.307872431677907</v>
      </c>
      <c r="Z17" s="11">
        <v>74.584186530773863</v>
      </c>
      <c r="AA17" s="11">
        <v>74.865502457921849</v>
      </c>
      <c r="AB17" s="11">
        <v>75.247787133173546</v>
      </c>
    </row>
    <row r="18" spans="1:28">
      <c r="A18" s="8" t="s">
        <v>41</v>
      </c>
      <c r="B18" s="11">
        <v>40.295444329888959</v>
      </c>
      <c r="C18" s="11">
        <v>41.456990849202434</v>
      </c>
      <c r="D18" s="11">
        <v>42.304412453297175</v>
      </c>
      <c r="E18" s="11">
        <v>43.34308566479347</v>
      </c>
      <c r="F18" s="11">
        <v>44.606809964408775</v>
      </c>
      <c r="G18" s="11">
        <v>45.428193580408497</v>
      </c>
      <c r="H18" s="11">
        <v>46.317326587607113</v>
      </c>
      <c r="I18" s="11">
        <v>47.336007208241284</v>
      </c>
      <c r="J18" s="11">
        <v>48.07026006208244</v>
      </c>
      <c r="K18" s="11">
        <v>49.104573003607335</v>
      </c>
      <c r="L18" s="11">
        <v>50.109727393869449</v>
      </c>
      <c r="M18" s="11">
        <v>50.966019211859049</v>
      </c>
      <c r="N18" s="11">
        <v>51.730559202808649</v>
      </c>
      <c r="O18" s="11">
        <v>52.792904691185932</v>
      </c>
      <c r="P18" s="11">
        <v>53.401446302867257</v>
      </c>
      <c r="Q18" s="11">
        <v>53.760641470924639</v>
      </c>
      <c r="R18" s="11">
        <v>54.372528689214519</v>
      </c>
      <c r="S18" s="11">
        <v>54.883833676599146</v>
      </c>
      <c r="T18" s="11">
        <v>55.365575925675806</v>
      </c>
      <c r="U18" s="11">
        <v>55.739998964322126</v>
      </c>
      <c r="V18" s="11">
        <v>56.368012574796239</v>
      </c>
      <c r="W18" s="11">
        <v>57.225191391466169</v>
      </c>
      <c r="X18" s="11">
        <v>57.903549658459319</v>
      </c>
      <c r="Y18" s="11">
        <v>58.516503397315411</v>
      </c>
      <c r="Z18" s="11">
        <v>59.245809447574118</v>
      </c>
      <c r="AA18" s="11">
        <v>60.015321675700463</v>
      </c>
      <c r="AB18" s="11">
        <v>60.754625908940525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3" topLeftCell="B4" activePane="bottomRight" state="frozen"/>
      <selection pane="bottomRight" activeCell="G26" sqref="G26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23.25" customHeight="1">
      <c r="A2" s="6"/>
    </row>
    <row r="3" spans="1:28" ht="18">
      <c r="A3" s="6" t="s">
        <v>49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94.388000000000005</v>
      </c>
      <c r="C6" s="12">
        <v>94.692000000000007</v>
      </c>
      <c r="D6" s="12">
        <v>94.61699999999999</v>
      </c>
      <c r="E6" s="12">
        <v>94.25</v>
      </c>
      <c r="F6" s="12">
        <v>93.522999999999996</v>
      </c>
      <c r="G6" s="12">
        <v>92.558999999999983</v>
      </c>
      <c r="H6" s="12">
        <v>92.057999999999993</v>
      </c>
      <c r="I6" s="12">
        <v>90.759999999999991</v>
      </c>
      <c r="J6" s="12">
        <v>90.691999999999993</v>
      </c>
      <c r="K6" s="12">
        <v>90.74</v>
      </c>
      <c r="L6" s="12">
        <v>90.266999999999996</v>
      </c>
      <c r="M6" s="12">
        <v>89.933999999999997</v>
      </c>
      <c r="N6" s="12">
        <v>89.856999999999999</v>
      </c>
      <c r="O6" s="12">
        <v>89.361000000000004</v>
      </c>
      <c r="P6" s="12">
        <v>88.716999999999999</v>
      </c>
      <c r="Q6" s="12">
        <v>88.814999999999998</v>
      </c>
      <c r="R6" s="12">
        <v>88.445999999999998</v>
      </c>
      <c r="S6" s="12">
        <v>89.3</v>
      </c>
      <c r="T6" s="12">
        <v>89.388999999999996</v>
      </c>
      <c r="U6" s="12">
        <v>89.251999999999995</v>
      </c>
      <c r="V6" s="12">
        <v>89.406000000000006</v>
      </c>
      <c r="W6" s="12">
        <v>89.478000000000009</v>
      </c>
      <c r="X6" s="12">
        <v>89.293000000000006</v>
      </c>
      <c r="Y6" s="12">
        <v>88.836999999999989</v>
      </c>
      <c r="Z6" s="12">
        <v>88.346999999999994</v>
      </c>
      <c r="AA6" s="12">
        <v>87.93</v>
      </c>
      <c r="AB6" s="12">
        <v>87.609999999999985</v>
      </c>
    </row>
    <row r="7" spans="1:28">
      <c r="A7" s="9" t="s">
        <v>30</v>
      </c>
      <c r="B7" s="12">
        <v>28.9094424</v>
      </c>
      <c r="C7" s="12">
        <v>29.9117952</v>
      </c>
      <c r="D7" s="12">
        <v>30.223013999999999</v>
      </c>
      <c r="E7" s="12">
        <v>30.327344400000001</v>
      </c>
      <c r="F7" s="12">
        <v>30.363796799999999</v>
      </c>
      <c r="G7" s="12">
        <v>30.290363999999997</v>
      </c>
      <c r="H7" s="12">
        <v>29.9674932</v>
      </c>
      <c r="I7" s="12">
        <v>29.543953200000004</v>
      </c>
      <c r="J7" s="12">
        <v>28.9662252</v>
      </c>
      <c r="K7" s="12">
        <v>28.315195199999998</v>
      </c>
      <c r="L7" s="12">
        <v>27.913874400000005</v>
      </c>
      <c r="M7" s="12">
        <v>27.536671200000001</v>
      </c>
      <c r="N7" s="12">
        <v>27.200521200000001</v>
      </c>
      <c r="O7" s="12">
        <v>26.916127200000002</v>
      </c>
      <c r="P7" s="12">
        <v>26.601247200000003</v>
      </c>
      <c r="Q7" s="12">
        <v>26.289892800000001</v>
      </c>
      <c r="R7" s="12">
        <v>26.106168000000004</v>
      </c>
      <c r="S7" s="12">
        <v>25.624503600000004</v>
      </c>
      <c r="T7" s="12">
        <v>25.4882004</v>
      </c>
      <c r="U7" s="12">
        <v>25.312335600000001</v>
      </c>
      <c r="V7" s="12">
        <v>25.064796000000001</v>
      </c>
      <c r="W7" s="12">
        <v>24.8700972</v>
      </c>
      <c r="X7" s="12">
        <v>24.728374799999997</v>
      </c>
      <c r="Y7" s="12">
        <v>24.627705600000002</v>
      </c>
      <c r="Z7" s="12">
        <v>24.443980800000002</v>
      </c>
      <c r="AA7" s="12">
        <v>24.271365600000003</v>
      </c>
      <c r="AB7" s="12">
        <v>24.116499600000001</v>
      </c>
    </row>
    <row r="8" spans="1:28">
      <c r="A8" s="9" t="s">
        <v>31</v>
      </c>
      <c r="B8" s="12">
        <v>67.480833600000011</v>
      </c>
      <c r="C8" s="12">
        <v>67.504504800000007</v>
      </c>
      <c r="D8" s="12">
        <v>67.010051999999988</v>
      </c>
      <c r="E8" s="12">
        <v>66.857243999999994</v>
      </c>
      <c r="F8" s="12">
        <v>66.247339999999994</v>
      </c>
      <c r="G8" s="12">
        <v>65.573503200000005</v>
      </c>
      <c r="H8" s="12">
        <v>64.788050400000003</v>
      </c>
      <c r="I8" s="12">
        <v>64.851869600000001</v>
      </c>
      <c r="J8" s="12">
        <v>64.8930048</v>
      </c>
      <c r="K8" s="12">
        <v>64.611003199999999</v>
      </c>
      <c r="L8" s="12">
        <v>64.477747199999996</v>
      </c>
      <c r="M8" s="12">
        <v>64.638566400000002</v>
      </c>
      <c r="N8" s="12">
        <v>64.991467999999998</v>
      </c>
      <c r="O8" s="12">
        <v>65.383473600000002</v>
      </c>
      <c r="P8" s="12">
        <v>65.961184000000003</v>
      </c>
      <c r="Q8" s="12">
        <v>66.163422400000002</v>
      </c>
      <c r="R8" s="12">
        <v>66.9073992</v>
      </c>
      <c r="S8" s="12">
        <v>67.248000000000005</v>
      </c>
      <c r="T8" s="12">
        <v>67.239931999999996</v>
      </c>
      <c r="U8" s="12">
        <v>67.690060799999998</v>
      </c>
      <c r="V8" s="12">
        <v>67.778935999999987</v>
      </c>
      <c r="W8" s="12">
        <v>68.040114399999993</v>
      </c>
      <c r="X8" s="12">
        <v>67.779163199999999</v>
      </c>
      <c r="Y8" s="12">
        <v>67.725670399999998</v>
      </c>
      <c r="Z8" s="12">
        <v>67.856838400000001</v>
      </c>
      <c r="AA8" s="12">
        <v>67.705244800000003</v>
      </c>
      <c r="AB8" s="12">
        <v>67.341086400000009</v>
      </c>
    </row>
    <row r="9" spans="1:28">
      <c r="A9" s="8" t="s">
        <v>32</v>
      </c>
      <c r="B9" s="12">
        <v>83.936853000000013</v>
      </c>
      <c r="C9" s="12">
        <v>83.936853000000013</v>
      </c>
      <c r="D9" s="12">
        <v>84.887187000000011</v>
      </c>
      <c r="E9" s="12">
        <v>84.60767700000001</v>
      </c>
      <c r="F9" s="12">
        <v>84.412020000000012</v>
      </c>
      <c r="G9" s="12">
        <v>85.194648000000001</v>
      </c>
      <c r="H9" s="12">
        <v>86.452443000000002</v>
      </c>
      <c r="I9" s="12">
        <v>87.039413999999994</v>
      </c>
      <c r="J9" s="12">
        <v>86.424492000000015</v>
      </c>
      <c r="K9" s="12">
        <v>86.59219800000001</v>
      </c>
      <c r="L9" s="12">
        <v>86.983512000000005</v>
      </c>
      <c r="M9" s="12">
        <v>86.48039399999999</v>
      </c>
      <c r="N9" s="12">
        <v>84.356118000000009</v>
      </c>
      <c r="O9" s="12">
        <v>83.349881999999994</v>
      </c>
      <c r="P9" s="12">
        <v>81.840528000000006</v>
      </c>
      <c r="Q9" s="12">
        <v>80.331174000000004</v>
      </c>
      <c r="R9" s="12">
        <v>77.983290000000011</v>
      </c>
      <c r="S9" s="12">
        <v>77.312466000000001</v>
      </c>
      <c r="T9" s="12">
        <v>76.753445999999997</v>
      </c>
      <c r="U9" s="12">
        <v>75.244091999999995</v>
      </c>
      <c r="V9" s="12">
        <v>74.293758000000011</v>
      </c>
      <c r="W9" s="12">
        <v>73.986297000000008</v>
      </c>
      <c r="X9" s="12">
        <v>74.740974000000008</v>
      </c>
      <c r="Y9" s="12">
        <v>75.216141000000007</v>
      </c>
      <c r="Z9" s="12">
        <v>75.859014000000002</v>
      </c>
      <c r="AA9" s="12">
        <v>76.613691000000003</v>
      </c>
      <c r="AB9" s="12">
        <v>78.067143000000002</v>
      </c>
    </row>
    <row r="10" spans="1:28">
      <c r="A10" s="8" t="s">
        <v>33</v>
      </c>
      <c r="B10" s="12">
        <v>184.45920000000001</v>
      </c>
      <c r="C10" s="12">
        <v>186.95940000000002</v>
      </c>
      <c r="D10" s="12">
        <v>188.00115000000002</v>
      </c>
      <c r="E10" s="12">
        <v>186.61215000000001</v>
      </c>
      <c r="F10" s="12">
        <v>186.5427</v>
      </c>
      <c r="G10" s="12">
        <v>185.22315000000003</v>
      </c>
      <c r="H10" s="12">
        <v>182.86185</v>
      </c>
      <c r="I10" s="12">
        <v>181.4034</v>
      </c>
      <c r="J10" s="12">
        <v>185.29260000000002</v>
      </c>
      <c r="K10" s="12">
        <v>186.75104999999999</v>
      </c>
      <c r="L10" s="12">
        <v>186.47325000000001</v>
      </c>
      <c r="M10" s="12">
        <v>186.82049999999998</v>
      </c>
      <c r="N10" s="12">
        <v>188.27895000000001</v>
      </c>
      <c r="O10" s="12">
        <v>188.20950000000002</v>
      </c>
      <c r="P10" s="12">
        <v>188.41784999999999</v>
      </c>
      <c r="Q10" s="12">
        <v>191.05695</v>
      </c>
      <c r="R10" s="12">
        <v>193.6266</v>
      </c>
      <c r="S10" s="12">
        <v>195.57120000000003</v>
      </c>
      <c r="T10" s="12">
        <v>194.3211</v>
      </c>
      <c r="U10" s="12">
        <v>195.29339999999999</v>
      </c>
      <c r="V10" s="12">
        <v>196.96020000000001</v>
      </c>
      <c r="W10" s="12">
        <v>195.91845000000001</v>
      </c>
      <c r="X10" s="12">
        <v>191.26530000000002</v>
      </c>
      <c r="Y10" s="12">
        <v>189.59850000000003</v>
      </c>
      <c r="Z10" s="12">
        <v>186.05655000000002</v>
      </c>
      <c r="AA10" s="12">
        <v>182.86185</v>
      </c>
      <c r="AB10" s="12">
        <v>178.20869999999999</v>
      </c>
    </row>
    <row r="11" spans="1:28">
      <c r="A11" s="8" t="s">
        <v>34</v>
      </c>
      <c r="B11" s="12">
        <v>285.31799999999998</v>
      </c>
      <c r="C11" s="12">
        <v>303.70999999999998</v>
      </c>
      <c r="D11" s="12">
        <v>325.24799999999999</v>
      </c>
      <c r="E11" s="12">
        <v>349.93199999999996</v>
      </c>
      <c r="F11" s="12">
        <v>371.71199999999999</v>
      </c>
      <c r="G11" s="12">
        <v>390.10400000000004</v>
      </c>
      <c r="H11" s="12">
        <v>408.98</v>
      </c>
      <c r="I11" s="12">
        <v>420.11199999999997</v>
      </c>
      <c r="J11" s="12">
        <v>422.774</v>
      </c>
      <c r="K11" s="12">
        <v>426.64599999999996</v>
      </c>
      <c r="L11" s="12">
        <v>433.42199999999997</v>
      </c>
      <c r="M11" s="12">
        <v>440.19799999999998</v>
      </c>
      <c r="N11" s="12">
        <v>446.00599999999997</v>
      </c>
      <c r="O11" s="12">
        <v>447.7</v>
      </c>
      <c r="P11" s="12">
        <v>453.26599999999996</v>
      </c>
      <c r="Q11" s="12">
        <v>452.54</v>
      </c>
      <c r="R11" s="12">
        <v>450.36199999999997</v>
      </c>
      <c r="S11" s="12">
        <v>447.94199999999995</v>
      </c>
      <c r="T11" s="12">
        <v>458.83199999999999</v>
      </c>
      <c r="U11" s="12">
        <v>465.60799999999995</v>
      </c>
      <c r="V11" s="12">
        <v>466.09199999999998</v>
      </c>
      <c r="W11" s="12">
        <v>468.51199999999994</v>
      </c>
      <c r="X11" s="12">
        <v>479.40199999999999</v>
      </c>
      <c r="Y11" s="12">
        <v>481.58</v>
      </c>
      <c r="Z11" s="12">
        <v>485.93599999999998</v>
      </c>
      <c r="AA11" s="12">
        <v>493.92199999999997</v>
      </c>
      <c r="AB11" s="12">
        <v>504.08600000000001</v>
      </c>
    </row>
    <row r="12" spans="1:28">
      <c r="A12" s="8" t="s">
        <v>35</v>
      </c>
      <c r="B12" s="12">
        <v>93.727466700000008</v>
      </c>
      <c r="C12" s="12">
        <v>92.871508100000014</v>
      </c>
      <c r="D12" s="12">
        <v>89.447673699999996</v>
      </c>
      <c r="E12" s="12">
        <v>91.159590899999998</v>
      </c>
      <c r="F12" s="12">
        <v>98.863218300000014</v>
      </c>
      <c r="G12" s="12">
        <v>102.2870527</v>
      </c>
      <c r="H12" s="12">
        <v>106.13886640000001</v>
      </c>
      <c r="I12" s="12">
        <v>114.2704731</v>
      </c>
      <c r="J12" s="12">
        <v>122.40207980000001</v>
      </c>
      <c r="K12" s="12">
        <v>138.66529320000001</v>
      </c>
      <c r="L12" s="12">
        <v>147.2248792</v>
      </c>
      <c r="M12" s="12">
        <v>152.7886101</v>
      </c>
      <c r="N12" s="12">
        <v>171.19171999999998</v>
      </c>
      <c r="O12" s="12">
        <v>187.45493340000002</v>
      </c>
      <c r="P12" s="12">
        <v>198.58239519999998</v>
      </c>
      <c r="Q12" s="12">
        <v>211.42177419999999</v>
      </c>
      <c r="R12" s="12">
        <v>220.40933949999999</v>
      </c>
      <c r="S12" s="12">
        <v>227.25700830000002</v>
      </c>
      <c r="T12" s="12">
        <v>227.68498760000003</v>
      </c>
      <c r="U12" s="12">
        <v>231.108822</v>
      </c>
      <c r="V12" s="12">
        <v>238.81244939999999</v>
      </c>
      <c r="W12" s="12">
        <v>241.38032520000002</v>
      </c>
      <c r="X12" s="12">
        <v>250.79586979999999</v>
      </c>
      <c r="Y12" s="12">
        <v>258.0715179</v>
      </c>
      <c r="Z12" s="12">
        <v>266.20312460000002</v>
      </c>
      <c r="AA12" s="12">
        <v>270.48291760000001</v>
      </c>
      <c r="AB12" s="12">
        <v>270.91089690000001</v>
      </c>
    </row>
    <row r="13" spans="1:28">
      <c r="A13" s="8" t="s">
        <v>36</v>
      </c>
      <c r="B13" s="12">
        <v>838.21979570000008</v>
      </c>
      <c r="C13" s="12">
        <v>859.58606110000005</v>
      </c>
      <c r="D13" s="12">
        <v>879.43407670000011</v>
      </c>
      <c r="E13" s="12">
        <v>903.74600630000009</v>
      </c>
      <c r="F13" s="12">
        <v>931.66407509999999</v>
      </c>
      <c r="G13" s="12">
        <v>951.23171790000004</v>
      </c>
      <c r="H13" s="12">
        <v>971.24670300000002</v>
      </c>
      <c r="I13" s="12">
        <v>987.98110989999998</v>
      </c>
      <c r="J13" s="12">
        <v>1001.4444018</v>
      </c>
      <c r="K13" s="12">
        <v>1022.3207396</v>
      </c>
      <c r="L13" s="12">
        <v>1036.7622627999999</v>
      </c>
      <c r="M13" s="12">
        <v>1048.3967416999999</v>
      </c>
      <c r="N13" s="12">
        <v>1071.8817772</v>
      </c>
      <c r="O13" s="12">
        <v>1088.3749162000001</v>
      </c>
      <c r="P13" s="12">
        <v>1103.3862044</v>
      </c>
      <c r="Q13" s="12">
        <v>1116.6182134000001</v>
      </c>
      <c r="R13" s="12">
        <v>1123.8407966999998</v>
      </c>
      <c r="S13" s="12">
        <v>1130.2551779</v>
      </c>
      <c r="T13" s="12">
        <v>1139.708666</v>
      </c>
      <c r="U13" s="12">
        <v>1149.5087103999999</v>
      </c>
      <c r="V13" s="12">
        <v>1158.4081394</v>
      </c>
      <c r="W13" s="12">
        <v>1162.1852838</v>
      </c>
      <c r="X13" s="12">
        <v>1178.0046818000001</v>
      </c>
      <c r="Y13" s="12">
        <v>1185.6565349000002</v>
      </c>
      <c r="Z13" s="12">
        <v>1194.7025078000001</v>
      </c>
      <c r="AA13" s="12">
        <v>1203.787069</v>
      </c>
      <c r="AB13" s="12">
        <v>1210.3403259000002</v>
      </c>
    </row>
    <row r="14" spans="1:28">
      <c r="A14" s="8" t="s">
        <v>37</v>
      </c>
      <c r="B14" s="11"/>
      <c r="C14" s="11">
        <v>2.5490051069668351</v>
      </c>
      <c r="D14" s="11">
        <v>2.3090201782240198</v>
      </c>
      <c r="E14" s="11">
        <v>2.7644971060512447</v>
      </c>
      <c r="F14" s="11">
        <v>3.0891498944817961</v>
      </c>
      <c r="G14" s="11">
        <v>2.1002895059466318</v>
      </c>
      <c r="H14" s="11">
        <v>2.1041124600203989</v>
      </c>
      <c r="I14" s="11">
        <v>1.7229821062259969</v>
      </c>
      <c r="J14" s="11">
        <v>1.3627074207281924</v>
      </c>
      <c r="K14" s="11">
        <v>2.084622747151692</v>
      </c>
      <c r="L14" s="11">
        <v>1.4126215619620881</v>
      </c>
      <c r="M14" s="11">
        <v>1.1221935170150348</v>
      </c>
      <c r="N14" s="11">
        <v>2.2400904701323814</v>
      </c>
      <c r="O14" s="11">
        <v>1.5387087784143509</v>
      </c>
      <c r="P14" s="11">
        <v>1.3792387142117279</v>
      </c>
      <c r="Q14" s="11">
        <v>1.1992182743661701</v>
      </c>
      <c r="R14" s="11">
        <v>0.64682657091967588</v>
      </c>
      <c r="S14" s="11">
        <v>0.57075532573965404</v>
      </c>
      <c r="T14" s="11">
        <v>0.83640298977124983</v>
      </c>
      <c r="U14" s="11">
        <v>0.85987276330843776</v>
      </c>
      <c r="V14" s="11">
        <v>0.77419413350102229</v>
      </c>
      <c r="W14" s="11">
        <v>0.32606335120852808</v>
      </c>
      <c r="X14" s="11">
        <v>1.3611769328445951</v>
      </c>
      <c r="Y14" s="11">
        <v>0.64956049990464071</v>
      </c>
      <c r="Z14" s="11">
        <v>0.76295053700040316</v>
      </c>
      <c r="AA14" s="11">
        <v>0.76040362690195606</v>
      </c>
      <c r="AB14" s="11">
        <v>0.5443867166179186</v>
      </c>
    </row>
    <row r="15" spans="1:28">
      <c r="A15" s="8" t="s">
        <v>38</v>
      </c>
      <c r="C15" s="10">
        <v>2.5490051069668351</v>
      </c>
      <c r="D15" s="10">
        <v>4.9168823274546805</v>
      </c>
      <c r="E15" s="10">
        <v>7.8173065031563542</v>
      </c>
      <c r="F15" s="10">
        <v>11.147944713231723</v>
      </c>
      <c r="G15" s="10">
        <v>13.482373332119092</v>
      </c>
      <c r="H15" s="10">
        <v>15.870170089327077</v>
      </c>
      <c r="I15" s="10">
        <v>17.866592386419811</v>
      </c>
      <c r="J15" s="10">
        <v>19.472769187429005</v>
      </c>
      <c r="K15" s="10">
        <v>21.963325710562188</v>
      </c>
      <c r="L15" s="10">
        <v>23.686205947235639</v>
      </c>
      <c r="M15" s="10">
        <v>25.074204531817379</v>
      </c>
      <c r="N15" s="10">
        <v>27.875979868128503</v>
      </c>
      <c r="O15" s="10">
        <v>29.843618795842765</v>
      </c>
      <c r="P15" s="10">
        <v>31.634472254208525</v>
      </c>
      <c r="Q15" s="10">
        <v>33.21305690084646</v>
      </c>
      <c r="R15" s="10">
        <v>34.074714348815483</v>
      </c>
      <c r="S15" s="10">
        <v>34.839952921431575</v>
      </c>
      <c r="T15" s="10">
        <v>35.967758319072573</v>
      </c>
      <c r="U15" s="10">
        <v>37.136908039739318</v>
      </c>
      <c r="V15" s="10">
        <v>38.198613936647675</v>
      </c>
      <c r="W15" s="10">
        <v>38.649228968573247</v>
      </c>
      <c r="X15" s="10">
        <v>40.53649029086035</v>
      </c>
      <c r="Y15" s="10">
        <v>41.449359819742099</v>
      </c>
      <c r="Z15" s="10">
        <v>42.528548470070454</v>
      </c>
      <c r="AA15" s="10">
        <v>43.61234072200758</v>
      </c>
      <c r="AB15" s="10">
        <v>44.394147228322254</v>
      </c>
    </row>
    <row r="16" spans="1:28">
      <c r="A16" s="8" t="s">
        <v>39</v>
      </c>
      <c r="B16" s="10">
        <v>3.8159874155513069</v>
      </c>
      <c r="C16" s="10">
        <v>3.8579330420537681</v>
      </c>
      <c r="D16" s="10">
        <v>3.9150339522770787</v>
      </c>
      <c r="E16" s="10">
        <v>4.0104105005546931</v>
      </c>
      <c r="F16" s="10">
        <v>4.1275211549707604</v>
      </c>
      <c r="G16" s="10">
        <v>4.2123448671508283</v>
      </c>
      <c r="H16" s="10">
        <v>4.304408362878922</v>
      </c>
      <c r="I16" s="10">
        <v>4.3814852538915252</v>
      </c>
      <c r="J16" s="10">
        <v>4.444148405964321</v>
      </c>
      <c r="K16" s="10">
        <v>4.539814110750922</v>
      </c>
      <c r="L16" s="10">
        <v>4.6074227304239619</v>
      </c>
      <c r="M16" s="10">
        <v>4.6628568835616431</v>
      </c>
      <c r="N16" s="10">
        <v>4.7717659137247912</v>
      </c>
      <c r="O16" s="10">
        <v>4.851020307541452</v>
      </c>
      <c r="P16" s="10">
        <v>4.9240726722599071</v>
      </c>
      <c r="Q16" s="10">
        <v>4.9902494342152313</v>
      </c>
      <c r="R16" s="10">
        <v>5.0303961178998247</v>
      </c>
      <c r="S16" s="10">
        <v>5.0668183883982607</v>
      </c>
      <c r="T16" s="10">
        <v>5.1181456170289206</v>
      </c>
      <c r="U16" s="10">
        <v>5.17121197714697</v>
      </c>
      <c r="V16" s="10">
        <v>5.2206414863220507</v>
      </c>
      <c r="W16" s="10">
        <v>5.2475968925813881</v>
      </c>
      <c r="X16" s="10">
        <v>5.3296144496222233</v>
      </c>
      <c r="Y16" s="10">
        <v>5.3746896414324583</v>
      </c>
      <c r="Z16" s="10">
        <v>5.4277520685111993</v>
      </c>
      <c r="AA16" s="10">
        <v>5.4807278683299945</v>
      </c>
      <c r="AB16" s="10">
        <v>5.5231373820388798</v>
      </c>
    </row>
    <row r="17" spans="1:28">
      <c r="A17" s="8" t="s">
        <v>40</v>
      </c>
      <c r="B17" s="11">
        <v>67.226361103702573</v>
      </c>
      <c r="C17" s="11">
        <v>67.886269276313186</v>
      </c>
      <c r="D17" s="11">
        <v>68.532348207561768</v>
      </c>
      <c r="E17" s="11">
        <v>69.455769267502859</v>
      </c>
      <c r="F17" s="11">
        <v>70.531636440899391</v>
      </c>
      <c r="G17" s="11">
        <v>71.235450831680055</v>
      </c>
      <c r="H17" s="11">
        <v>71.86441037524942</v>
      </c>
      <c r="I17" s="11">
        <v>72.449348062175943</v>
      </c>
      <c r="J17" s="11">
        <v>72.941511130029056</v>
      </c>
      <c r="K17" s="11">
        <v>73.564226379116292</v>
      </c>
      <c r="L17" s="11">
        <v>73.991903131989673</v>
      </c>
      <c r="M17" s="11">
        <v>74.380916983347788</v>
      </c>
      <c r="N17" s="11">
        <v>75.146036357114781</v>
      </c>
      <c r="O17" s="11">
        <v>75.650809398909217</v>
      </c>
      <c r="P17" s="11">
        <v>76.153412272987438</v>
      </c>
      <c r="Q17" s="11">
        <v>76.57216351473852</v>
      </c>
      <c r="R17" s="11">
        <v>76.91462545568578</v>
      </c>
      <c r="S17" s="11">
        <v>77.041912775651269</v>
      </c>
      <c r="T17" s="11">
        <v>77.286249888004278</v>
      </c>
      <c r="U17" s="11">
        <v>77.599257311378096</v>
      </c>
      <c r="V17" s="11">
        <v>77.853790794937154</v>
      </c>
      <c r="W17" s="11">
        <v>77.940306750251409</v>
      </c>
      <c r="X17" s="11">
        <v>78.222369064951195</v>
      </c>
      <c r="Y17" s="11">
        <v>78.374300697324131</v>
      </c>
      <c r="Z17" s="11">
        <v>78.529648048337322</v>
      </c>
      <c r="AA17" s="11">
        <v>78.690558487798484</v>
      </c>
      <c r="AB17" s="11">
        <v>78.755171293760156</v>
      </c>
    </row>
    <row r="18" spans="1:28">
      <c r="A18" s="8" t="s">
        <v>41</v>
      </c>
      <c r="B18" s="11">
        <v>45.220295278693335</v>
      </c>
      <c r="C18" s="11">
        <v>46.136335388279825</v>
      </c>
      <c r="D18" s="11">
        <v>47.154833396507605</v>
      </c>
      <c r="E18" s="11">
        <v>48.807030717165773</v>
      </c>
      <c r="F18" s="11">
        <v>50.509108473404531</v>
      </c>
      <c r="G18" s="11">
        <v>51.763523380720947</v>
      </c>
      <c r="H18" s="11">
        <v>53.036871559913031</v>
      </c>
      <c r="I18" s="11">
        <v>54.088328991845636</v>
      </c>
      <c r="J18" s="11">
        <v>54.43897622475081</v>
      </c>
      <c r="K18" s="11">
        <v>55.296862452500704</v>
      </c>
      <c r="L18" s="11">
        <v>56.00578840821597</v>
      </c>
      <c r="M18" s="11">
        <v>56.561279381549618</v>
      </c>
      <c r="N18" s="11">
        <v>57.58076432759789</v>
      </c>
      <c r="O18" s="11">
        <v>58.358101050105766</v>
      </c>
      <c r="P18" s="11">
        <v>59.077084034638844</v>
      </c>
      <c r="Q18" s="11">
        <v>59.461843469156513</v>
      </c>
      <c r="R18" s="11">
        <v>59.685619303875193</v>
      </c>
      <c r="S18" s="11">
        <v>59.738634381176759</v>
      </c>
      <c r="T18" s="11">
        <v>60.236182112174973</v>
      </c>
      <c r="U18" s="11">
        <v>60.609964561082805</v>
      </c>
      <c r="V18" s="11">
        <v>60.851130566564116</v>
      </c>
      <c r="W18" s="11">
        <v>61.082542955531437</v>
      </c>
      <c r="X18" s="11">
        <v>61.98599047027998</v>
      </c>
      <c r="Y18" s="11">
        <v>62.383286907146612</v>
      </c>
      <c r="Z18" s="11">
        <v>62.956185300475852</v>
      </c>
      <c r="AA18" s="11">
        <v>63.500010698320608</v>
      </c>
      <c r="AB18" s="11">
        <v>64.03132080423066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workbookViewId="0">
      <pane xSplit="1" ySplit="3" topLeftCell="B4" activePane="bottomRight" state="frozen"/>
      <selection pane="bottomRight" activeCell="G26" sqref="G26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13" t="s">
        <v>50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93.144999999999996</v>
      </c>
      <c r="C6" s="12">
        <v>91.942999999999998</v>
      </c>
      <c r="D6" s="12">
        <v>90.846999999999994</v>
      </c>
      <c r="E6" s="12">
        <v>90.201999999999984</v>
      </c>
      <c r="F6" s="12">
        <v>88.525000000000006</v>
      </c>
      <c r="G6" s="12">
        <v>86.73899999999999</v>
      </c>
      <c r="H6" s="12">
        <v>85.706999999999994</v>
      </c>
      <c r="I6" s="12">
        <v>83.922999999999988</v>
      </c>
      <c r="J6" s="12">
        <v>82.831999999999994</v>
      </c>
      <c r="K6" s="12">
        <v>81.323000000000008</v>
      </c>
      <c r="L6" s="12">
        <v>80.310999999999993</v>
      </c>
      <c r="M6" s="12">
        <v>79.942999999999998</v>
      </c>
      <c r="N6" s="12">
        <v>78.763000000000005</v>
      </c>
      <c r="O6" s="12">
        <v>77.852000000000004</v>
      </c>
      <c r="P6" s="12">
        <v>77.526999999999987</v>
      </c>
      <c r="Q6" s="12">
        <v>76.911000000000001</v>
      </c>
      <c r="R6" s="12">
        <v>76.727999999999994</v>
      </c>
      <c r="S6" s="12">
        <v>76.59</v>
      </c>
      <c r="T6" s="12">
        <v>76.215000000000003</v>
      </c>
      <c r="U6" s="12">
        <v>76.403999999999996</v>
      </c>
      <c r="V6" s="12">
        <v>76.33</v>
      </c>
      <c r="W6" s="12">
        <v>76.391999999999996</v>
      </c>
      <c r="X6" s="12">
        <v>76.310999999999993</v>
      </c>
      <c r="Y6" s="12">
        <v>76.307999999999993</v>
      </c>
      <c r="Z6" s="12">
        <v>76.153999999999996</v>
      </c>
      <c r="AA6" s="12">
        <v>75.944000000000003</v>
      </c>
      <c r="AB6" s="12">
        <v>75.677999999999997</v>
      </c>
    </row>
    <row r="7" spans="1:28">
      <c r="A7" s="9" t="s">
        <v>30</v>
      </c>
      <c r="B7" s="12">
        <v>31.151793599999998</v>
      </c>
      <c r="C7" s="12">
        <v>30.861714000000003</v>
      </c>
      <c r="D7" s="12">
        <v>30.6666132</v>
      </c>
      <c r="E7" s="12">
        <v>30.192673200000002</v>
      </c>
      <c r="F7" s="12">
        <v>30.019656000000001</v>
      </c>
      <c r="G7" s="12">
        <v>29.702064</v>
      </c>
      <c r="H7" s="12">
        <v>29.329737600000001</v>
      </c>
      <c r="I7" s="12">
        <v>29.0659356</v>
      </c>
      <c r="J7" s="12">
        <v>28.826115600000001</v>
      </c>
      <c r="K7" s="12">
        <v>28.6006596</v>
      </c>
      <c r="L7" s="12">
        <v>28.374796799999999</v>
      </c>
      <c r="M7" s="12">
        <v>28.020490800000001</v>
      </c>
      <c r="N7" s="12">
        <v>27.7883952</v>
      </c>
      <c r="O7" s="12">
        <v>27.568765200000001</v>
      </c>
      <c r="P7" s="12">
        <v>27.1977948</v>
      </c>
      <c r="Q7" s="12">
        <v>27.028840800000001</v>
      </c>
      <c r="R7" s="12">
        <v>26.747565600000001</v>
      </c>
      <c r="S7" s="12">
        <v>26.514254399999999</v>
      </c>
      <c r="T7" s="12">
        <v>26.380392000000001</v>
      </c>
      <c r="U7" s="12">
        <v>26.111582400000003</v>
      </c>
      <c r="V7" s="12">
        <v>25.948183200000003</v>
      </c>
      <c r="W7" s="12">
        <v>25.753891199999998</v>
      </c>
      <c r="X7" s="12">
        <v>25.572336</v>
      </c>
      <c r="Y7" s="12">
        <v>25.407987599999998</v>
      </c>
      <c r="Z7" s="12">
        <v>25.2127464</v>
      </c>
      <c r="AA7" s="12">
        <v>25.016962800000002</v>
      </c>
      <c r="AB7" s="12">
        <v>24.826734000000002</v>
      </c>
    </row>
    <row r="8" spans="1:28">
      <c r="A8" s="9" t="s">
        <v>31</v>
      </c>
      <c r="B8" s="12">
        <v>64.77236880000001</v>
      </c>
      <c r="C8" s="12">
        <v>64.272923200000008</v>
      </c>
      <c r="D8" s="12">
        <v>63.353568000000003</v>
      </c>
      <c r="E8" s="12">
        <v>62.408226400000004</v>
      </c>
      <c r="F8" s="12">
        <v>61.488814399999995</v>
      </c>
      <c r="G8" s="12">
        <v>60.802449600000003</v>
      </c>
      <c r="H8" s="12">
        <v>60.368911199999999</v>
      </c>
      <c r="I8" s="12">
        <v>60.099437600000002</v>
      </c>
      <c r="J8" s="12">
        <v>60.3831864</v>
      </c>
      <c r="K8" s="12">
        <v>60.484305599999999</v>
      </c>
      <c r="L8" s="12">
        <v>60.445031200000003</v>
      </c>
      <c r="M8" s="12">
        <v>60.308813599999993</v>
      </c>
      <c r="N8" s="12">
        <v>60.299474400000001</v>
      </c>
      <c r="O8" s="12">
        <v>60.791668799999997</v>
      </c>
      <c r="P8" s="12">
        <v>61.129024000000001</v>
      </c>
      <c r="Q8" s="12">
        <v>61.2984224</v>
      </c>
      <c r="R8" s="12">
        <v>61.612220000000001</v>
      </c>
      <c r="S8" s="12">
        <v>61.760965599999999</v>
      </c>
      <c r="T8" s="12">
        <v>61.439213599999995</v>
      </c>
      <c r="U8" s="12">
        <v>61.246371200000006</v>
      </c>
      <c r="V8" s="12">
        <v>61.284658399999998</v>
      </c>
      <c r="W8" s="12">
        <v>61.107305600000004</v>
      </c>
      <c r="X8" s="12">
        <v>60.9980616</v>
      </c>
      <c r="Y8" s="12">
        <v>60.737110400000006</v>
      </c>
      <c r="Z8" s="12">
        <v>60.698006399999997</v>
      </c>
      <c r="AA8" s="12">
        <v>60.078933599999999</v>
      </c>
      <c r="AB8" s="12">
        <v>59.614643200000003</v>
      </c>
    </row>
    <row r="9" spans="1:28">
      <c r="A9" s="8" t="s">
        <v>32</v>
      </c>
      <c r="B9" s="12">
        <v>82.036185000000003</v>
      </c>
      <c r="C9" s="12">
        <v>82.008234000000016</v>
      </c>
      <c r="D9" s="12">
        <v>81.868479000000008</v>
      </c>
      <c r="E9" s="12">
        <v>81.309459000000004</v>
      </c>
      <c r="F9" s="12">
        <v>81.113802000000007</v>
      </c>
      <c r="G9" s="12">
        <v>82.147988999999995</v>
      </c>
      <c r="H9" s="12">
        <v>82.092087000000006</v>
      </c>
      <c r="I9" s="12">
        <v>80.778390000000002</v>
      </c>
      <c r="J9" s="12">
        <v>79.548546000000002</v>
      </c>
      <c r="K9" s="12">
        <v>78.486407999999997</v>
      </c>
      <c r="L9" s="12">
        <v>77.032955999999999</v>
      </c>
      <c r="M9" s="12">
        <v>76.026720000000012</v>
      </c>
      <c r="N9" s="12">
        <v>74.489415000000008</v>
      </c>
      <c r="O9" s="12">
        <v>72.253335000000007</v>
      </c>
      <c r="P9" s="12">
        <v>70.464471000000003</v>
      </c>
      <c r="Q9" s="12">
        <v>68.591753999999995</v>
      </c>
      <c r="R9" s="12">
        <v>67.194203999999999</v>
      </c>
      <c r="S9" s="12">
        <v>66.048213000000004</v>
      </c>
      <c r="T9" s="12">
        <v>66.523380000000003</v>
      </c>
      <c r="U9" s="12">
        <v>66.691085999999999</v>
      </c>
      <c r="V9" s="12">
        <v>66.383624999999995</v>
      </c>
      <c r="W9" s="12">
        <v>66.132066000000009</v>
      </c>
      <c r="X9" s="12">
        <v>66.020262000000002</v>
      </c>
      <c r="Y9" s="12">
        <v>66.970596</v>
      </c>
      <c r="Z9" s="12">
        <v>67.417811999999998</v>
      </c>
      <c r="AA9" s="12">
        <v>68.563803000000007</v>
      </c>
      <c r="AB9" s="12">
        <v>69.653891999999999</v>
      </c>
    </row>
    <row r="10" spans="1:28">
      <c r="A10" s="8" t="s">
        <v>33</v>
      </c>
      <c r="B10" s="12">
        <v>160.0128</v>
      </c>
      <c r="C10" s="12">
        <v>164.31869999999998</v>
      </c>
      <c r="D10" s="12">
        <v>168.2079</v>
      </c>
      <c r="E10" s="12">
        <v>170.29139999999998</v>
      </c>
      <c r="F10" s="12">
        <v>171.74985000000001</v>
      </c>
      <c r="G10" s="12">
        <v>172.93049999999999</v>
      </c>
      <c r="H10" s="12">
        <v>173.55555000000001</v>
      </c>
      <c r="I10" s="12">
        <v>175.9863</v>
      </c>
      <c r="J10" s="12">
        <v>177.72255000000001</v>
      </c>
      <c r="K10" s="12">
        <v>177.792</v>
      </c>
      <c r="L10" s="12">
        <v>177.58365000000001</v>
      </c>
      <c r="M10" s="12">
        <v>177.93090000000001</v>
      </c>
      <c r="N10" s="12">
        <v>178.13925</v>
      </c>
      <c r="O10" s="12">
        <v>177.51420000000002</v>
      </c>
      <c r="P10" s="12">
        <v>177.44475000000003</v>
      </c>
      <c r="Q10" s="12">
        <v>180.01440000000002</v>
      </c>
      <c r="R10" s="12">
        <v>180.43110000000001</v>
      </c>
      <c r="S10" s="12">
        <v>178.34760000000003</v>
      </c>
      <c r="T10" s="12">
        <v>176.05575000000002</v>
      </c>
      <c r="U10" s="12">
        <v>174.25005000000002</v>
      </c>
      <c r="V10" s="12">
        <v>171.40260000000001</v>
      </c>
      <c r="W10" s="12">
        <v>169.73580000000001</v>
      </c>
      <c r="X10" s="12">
        <v>166.61054999999999</v>
      </c>
      <c r="Y10" s="12">
        <v>161.95740000000001</v>
      </c>
      <c r="Z10" s="12">
        <v>158.27655000000001</v>
      </c>
      <c r="AA10" s="12">
        <v>154.31790000000001</v>
      </c>
      <c r="AB10" s="12">
        <v>151.53989999999999</v>
      </c>
    </row>
    <row r="11" spans="1:28">
      <c r="A11" s="8" t="s">
        <v>34</v>
      </c>
      <c r="B11" s="12">
        <v>255.79399999999998</v>
      </c>
      <c r="C11" s="12">
        <v>263.05399999999997</v>
      </c>
      <c r="D11" s="12">
        <v>277.33199999999999</v>
      </c>
      <c r="E11" s="12">
        <v>297.17599999999999</v>
      </c>
      <c r="F11" s="12">
        <v>309.51799999999997</v>
      </c>
      <c r="G11" s="12">
        <v>318.95599999999996</v>
      </c>
      <c r="H11" s="12">
        <v>327.91</v>
      </c>
      <c r="I11" s="12">
        <v>341.94599999999997</v>
      </c>
      <c r="J11" s="12">
        <v>348.23799999999994</v>
      </c>
      <c r="K11" s="12">
        <v>358.64400000000001</v>
      </c>
      <c r="L11" s="12">
        <v>371.95400000000001</v>
      </c>
      <c r="M11" s="12">
        <v>383.81199999999995</v>
      </c>
      <c r="N11" s="12">
        <v>394.702</v>
      </c>
      <c r="O11" s="12">
        <v>404.14</v>
      </c>
      <c r="P11" s="12">
        <v>411.15799999999996</v>
      </c>
      <c r="Q11" s="12">
        <v>414.30400000000003</v>
      </c>
      <c r="R11" s="12">
        <v>417.93400000000003</v>
      </c>
      <c r="S11" s="12">
        <v>428.09799999999996</v>
      </c>
      <c r="T11" s="12">
        <v>433.42199999999997</v>
      </c>
      <c r="U11" s="12">
        <v>435.35799999999995</v>
      </c>
      <c r="V11" s="12">
        <v>437.536</v>
      </c>
      <c r="W11" s="12">
        <v>440.19799999999998</v>
      </c>
      <c r="X11" s="12">
        <v>445.03799999999995</v>
      </c>
      <c r="Y11" s="12">
        <v>446.97399999999999</v>
      </c>
      <c r="Z11" s="12">
        <v>449.87799999999993</v>
      </c>
      <c r="AA11" s="12">
        <v>458.83199999999999</v>
      </c>
      <c r="AB11" s="12">
        <v>461.01</v>
      </c>
    </row>
    <row r="12" spans="1:28">
      <c r="A12" s="8" t="s">
        <v>35</v>
      </c>
      <c r="B12" s="12">
        <v>100.5751355</v>
      </c>
      <c r="C12" s="12">
        <v>96.295342500000004</v>
      </c>
      <c r="D12" s="12">
        <v>93.727466700000008</v>
      </c>
      <c r="E12" s="12">
        <v>92.015549499999992</v>
      </c>
      <c r="F12" s="12">
        <v>98.863218300000014</v>
      </c>
      <c r="G12" s="12">
        <v>100.14715620000001</v>
      </c>
      <c r="H12" s="12">
        <v>105.28290779999999</v>
      </c>
      <c r="I12" s="12">
        <v>110.4186594</v>
      </c>
      <c r="J12" s="12">
        <v>111.274618</v>
      </c>
      <c r="K12" s="12">
        <v>117.69430749999999</v>
      </c>
      <c r="L12" s="12">
        <v>122.8300591</v>
      </c>
      <c r="M12" s="12">
        <v>125.3979349</v>
      </c>
      <c r="N12" s="12">
        <v>136.95337600000002</v>
      </c>
      <c r="O12" s="12">
        <v>149.792755</v>
      </c>
      <c r="P12" s="12">
        <v>159.63627890000001</v>
      </c>
      <c r="Q12" s="12">
        <v>165.62798910000001</v>
      </c>
      <c r="R12" s="12">
        <v>171.19171999999998</v>
      </c>
      <c r="S12" s="12">
        <v>178.89534739999999</v>
      </c>
      <c r="T12" s="12">
        <v>182.7471611</v>
      </c>
      <c r="U12" s="12">
        <v>189.59482990000001</v>
      </c>
      <c r="V12" s="12">
        <v>199.43835380000002</v>
      </c>
      <c r="W12" s="12">
        <v>206.2860226</v>
      </c>
      <c r="X12" s="12">
        <v>218.269443</v>
      </c>
      <c r="Y12" s="12">
        <v>227.25700830000002</v>
      </c>
      <c r="Z12" s="12">
        <v>234.96063570000001</v>
      </c>
      <c r="AA12" s="12">
        <v>237.52851150000004</v>
      </c>
      <c r="AB12" s="12">
        <v>241.38032520000002</v>
      </c>
    </row>
    <row r="13" spans="1:28">
      <c r="A13" s="8" t="s">
        <v>36</v>
      </c>
      <c r="B13" s="12">
        <v>787.48728289999997</v>
      </c>
      <c r="C13" s="12">
        <v>792.75391370000011</v>
      </c>
      <c r="D13" s="12">
        <v>806.00302690000001</v>
      </c>
      <c r="E13" s="12">
        <v>823.5953080999999</v>
      </c>
      <c r="F13" s="12">
        <v>841.27834069999994</v>
      </c>
      <c r="G13" s="12">
        <v>851.42515879999996</v>
      </c>
      <c r="H13" s="12">
        <v>864.24619359999997</v>
      </c>
      <c r="I13" s="12">
        <v>882.21772259999989</v>
      </c>
      <c r="J13" s="12">
        <v>888.82501600000001</v>
      </c>
      <c r="K13" s="12">
        <v>903.02468070000009</v>
      </c>
      <c r="L13" s="12">
        <v>918.53149310000003</v>
      </c>
      <c r="M13" s="12">
        <v>931.43985929999997</v>
      </c>
      <c r="N13" s="12">
        <v>951.13491060000013</v>
      </c>
      <c r="O13" s="12">
        <v>969.91272400000003</v>
      </c>
      <c r="P13" s="12">
        <v>984.5573187</v>
      </c>
      <c r="Q13" s="12">
        <v>993.77640630000008</v>
      </c>
      <c r="R13" s="12">
        <v>1001.8388096000001</v>
      </c>
      <c r="S13" s="12">
        <v>1016.2543803999999</v>
      </c>
      <c r="T13" s="12">
        <v>1022.7828966999999</v>
      </c>
      <c r="U13" s="12">
        <v>1029.6559195</v>
      </c>
      <c r="V13" s="12">
        <v>1038.3234204</v>
      </c>
      <c r="W13" s="12">
        <v>1045.6050854</v>
      </c>
      <c r="X13" s="12">
        <v>1058.8196525999999</v>
      </c>
      <c r="Y13" s="12">
        <v>1065.6121023000001</v>
      </c>
      <c r="Z13" s="12">
        <v>1072.5977505000001</v>
      </c>
      <c r="AA13" s="12">
        <v>1080.2821109000001</v>
      </c>
      <c r="AB13" s="12">
        <v>1083.7034944</v>
      </c>
    </row>
    <row r="14" spans="1:28">
      <c r="A14" s="8" t="s">
        <v>37</v>
      </c>
      <c r="B14" s="11"/>
      <c r="C14" s="11">
        <v>0.66878931436267186</v>
      </c>
      <c r="D14" s="11">
        <v>1.6712769210009508</v>
      </c>
      <c r="E14" s="11">
        <v>2.1826569644114433</v>
      </c>
      <c r="F14" s="11">
        <v>2.1470535864020484</v>
      </c>
      <c r="G14" s="11">
        <v>1.2061190225766643</v>
      </c>
      <c r="H14" s="11">
        <v>1.5058322704569824</v>
      </c>
      <c r="I14" s="11">
        <v>2.079445548396329</v>
      </c>
      <c r="J14" s="11">
        <v>0.74894135888901014</v>
      </c>
      <c r="K14" s="11">
        <v>1.5975770758459487</v>
      </c>
      <c r="L14" s="11">
        <v>1.717208037766973</v>
      </c>
      <c r="M14" s="11">
        <v>1.4053264691485767</v>
      </c>
      <c r="N14" s="11">
        <v>2.1144737476450146</v>
      </c>
      <c r="O14" s="11">
        <v>1.9742534093459336</v>
      </c>
      <c r="P14" s="11">
        <v>1.5098878834792944</v>
      </c>
      <c r="Q14" s="11">
        <v>0.93636880503543196</v>
      </c>
      <c r="R14" s="11">
        <v>0.81128946600953611</v>
      </c>
      <c r="S14" s="11">
        <v>1.4389111962787191</v>
      </c>
      <c r="T14" s="11">
        <v>0.64240965902949809</v>
      </c>
      <c r="U14" s="11">
        <v>0.67199234775784833</v>
      </c>
      <c r="V14" s="11">
        <v>0.84178614776565175</v>
      </c>
      <c r="W14" s="11">
        <v>0.70129064383376927</v>
      </c>
      <c r="X14" s="11">
        <v>1.2638200965658692</v>
      </c>
      <c r="Y14" s="11">
        <v>0.64151148718488893</v>
      </c>
      <c r="Z14" s="11">
        <v>0.65555263354482396</v>
      </c>
      <c r="AA14" s="11">
        <v>0.71642518329149329</v>
      </c>
      <c r="AB14" s="11">
        <v>0.31671203896447114</v>
      </c>
    </row>
    <row r="15" spans="1:28">
      <c r="A15" s="8" t="s">
        <v>38</v>
      </c>
      <c r="C15" s="10">
        <v>0.66878931436267186</v>
      </c>
      <c r="D15" s="10">
        <v>2.3512435568246866</v>
      </c>
      <c r="E15" s="10">
        <v>4.5852201024794388</v>
      </c>
      <c r="F15" s="10">
        <v>6.8307208215362003</v>
      </c>
      <c r="G15" s="10">
        <v>8.1192264673205177</v>
      </c>
      <c r="H15" s="10">
        <v>9.7473206700338952</v>
      </c>
      <c r="I15" s="10">
        <v>12.02945644419116</v>
      </c>
      <c r="J15" s="10">
        <v>12.868491377640257</v>
      </c>
      <c r="K15" s="10">
        <v>14.671652521742599</v>
      </c>
      <c r="L15" s="10">
        <v>16.640803355886177</v>
      </c>
      <c r="M15" s="10">
        <v>18.279987439273988</v>
      </c>
      <c r="N15" s="10">
        <v>20.780986722395255</v>
      </c>
      <c r="O15" s="10">
        <v>23.165509470603805</v>
      </c>
      <c r="P15" s="10">
        <v>25.025170574725994</v>
      </c>
      <c r="Q15" s="10">
        <v>26.195867270430064</v>
      </c>
      <c r="R15" s="10">
        <v>27.21968104813444</v>
      </c>
      <c r="S15" s="10">
        <v>29.050259282606124</v>
      </c>
      <c r="T15" s="10">
        <v>29.879290613240197</v>
      </c>
      <c r="U15" s="10">
        <v>30.752069507483348</v>
      </c>
      <c r="V15" s="10">
        <v>31.85272231651426</v>
      </c>
      <c r="W15" s="10">
        <v>32.777393121760092</v>
      </c>
      <c r="X15" s="10">
        <v>34.455460499729163</v>
      </c>
      <c r="Y15" s="10">
        <v>35.318007723982269</v>
      </c>
      <c r="Z15" s="10">
        <v>36.205088487277223</v>
      </c>
      <c r="AA15" s="10">
        <v>37.180896042124537</v>
      </c>
      <c r="AB15" s="10">
        <v>37.615364455049281</v>
      </c>
    </row>
    <row r="16" spans="1:28">
      <c r="A16" s="8" t="s">
        <v>39</v>
      </c>
      <c r="B16" s="10">
        <v>3.6491533035217794</v>
      </c>
      <c r="C16" s="10">
        <v>3.681063863763002</v>
      </c>
      <c r="D16" s="10">
        <v>3.7532154919674037</v>
      </c>
      <c r="E16" s="10">
        <v>3.8507354970076677</v>
      </c>
      <c r="F16" s="10">
        <v>3.9476248918398946</v>
      </c>
      <c r="G16" s="10">
        <v>4.0082156049336213</v>
      </c>
      <c r="H16" s="10">
        <v>4.0802898522260511</v>
      </c>
      <c r="I16" s="10">
        <v>4.1765739838091172</v>
      </c>
      <c r="J16" s="10">
        <v>4.21943990505578</v>
      </c>
      <c r="K16" s="10">
        <v>4.2986846322654353</v>
      </c>
      <c r="L16" s="10">
        <v>4.3843985350835322</v>
      </c>
      <c r="M16" s="10">
        <v>4.4577164838478103</v>
      </c>
      <c r="N16" s="10">
        <v>4.5639870950095975</v>
      </c>
      <c r="O16" s="10">
        <v>4.6666316589684369</v>
      </c>
      <c r="P16" s="10">
        <v>4.7503489274341408</v>
      </c>
      <c r="Q16" s="10">
        <v>4.8082853023998453</v>
      </c>
      <c r="R16" s="10">
        <v>4.8611713794943965</v>
      </c>
      <c r="S16" s="10">
        <v>4.9457581292583219</v>
      </c>
      <c r="T16" s="10">
        <v>4.9923507429101379</v>
      </c>
      <c r="U16" s="10">
        <v>5.0411550526315789</v>
      </c>
      <c r="V16" s="10">
        <v>5.099319420489147</v>
      </c>
      <c r="W16" s="10">
        <v>5.1510177122025711</v>
      </c>
      <c r="X16" s="10">
        <v>5.2323564568096463</v>
      </c>
      <c r="Y16" s="10">
        <v>5.2828917867235141</v>
      </c>
      <c r="Z16" s="10">
        <v>5.3347147642494779</v>
      </c>
      <c r="AA16" s="10">
        <v>5.3906292959081838</v>
      </c>
      <c r="AB16" s="10">
        <v>5.425842359184899</v>
      </c>
    </row>
    <row r="17" spans="1:28">
      <c r="A17" s="8" t="s">
        <v>40</v>
      </c>
      <c r="B17" s="11">
        <v>65.573368194388138</v>
      </c>
      <c r="C17" s="11">
        <v>66.056822104592015</v>
      </c>
      <c r="D17" s="11">
        <v>66.90636991452719</v>
      </c>
      <c r="E17" s="11">
        <v>67.931779600675952</v>
      </c>
      <c r="F17" s="11">
        <v>68.958279351075646</v>
      </c>
      <c r="G17" s="11">
        <v>69.534432954085261</v>
      </c>
      <c r="H17" s="11">
        <v>70.205511148692665</v>
      </c>
      <c r="I17" s="11">
        <v>71.224023651233779</v>
      </c>
      <c r="J17" s="11">
        <v>71.694108123527442</v>
      </c>
      <c r="K17" s="11">
        <v>72.437699819337837</v>
      </c>
      <c r="L17" s="11">
        <v>73.200289173623318</v>
      </c>
      <c r="M17" s="11">
        <v>73.771894990236206</v>
      </c>
      <c r="N17" s="11">
        <v>74.626072294228322</v>
      </c>
      <c r="O17" s="11">
        <v>75.413687943328796</v>
      </c>
      <c r="P17" s="11">
        <v>75.997508188549915</v>
      </c>
      <c r="Q17" s="11">
        <v>76.470560609243151</v>
      </c>
      <c r="R17" s="11">
        <v>76.814434879724587</v>
      </c>
      <c r="S17" s="11">
        <v>77.277988911682542</v>
      </c>
      <c r="T17" s="11">
        <v>77.457778542846853</v>
      </c>
      <c r="U17" s="11">
        <v>77.618441730329891</v>
      </c>
      <c r="V17" s="11">
        <v>77.854061453085947</v>
      </c>
      <c r="W17" s="11">
        <v>78.061959911733993</v>
      </c>
      <c r="X17" s="11">
        <v>78.381430771716666</v>
      </c>
      <c r="Y17" s="11">
        <v>78.470243205307483</v>
      </c>
      <c r="Z17" s="11">
        <v>78.604974260572064</v>
      </c>
      <c r="AA17" s="11">
        <v>78.745950054776557</v>
      </c>
      <c r="AB17" s="11">
        <v>78.79740442036541</v>
      </c>
    </row>
    <row r="18" spans="1:28">
      <c r="A18" s="8" t="s">
        <v>41</v>
      </c>
      <c r="B18" s="11">
        <v>45.2539543480163</v>
      </c>
      <c r="C18" s="11">
        <v>45.329242314657016</v>
      </c>
      <c r="D18" s="11">
        <v>46.036981787419144</v>
      </c>
      <c r="E18" s="11">
        <v>47.255192650119469</v>
      </c>
      <c r="F18" s="11">
        <v>48.542937401692704</v>
      </c>
      <c r="G18" s="11">
        <v>49.223722351672649</v>
      </c>
      <c r="H18" s="11">
        <v>50.1237854453884</v>
      </c>
      <c r="I18" s="11">
        <v>51.275852639508059</v>
      </c>
      <c r="J18" s="11">
        <v>51.698884451740049</v>
      </c>
      <c r="K18" s="11">
        <v>52.749201398433044</v>
      </c>
      <c r="L18" s="11">
        <v>53.866858438367466</v>
      </c>
      <c r="M18" s="11">
        <v>54.669115758336105</v>
      </c>
      <c r="N18" s="11">
        <v>55.896946907838583</v>
      </c>
      <c r="O18" s="11">
        <v>57.111608219297885</v>
      </c>
      <c r="P18" s="11">
        <v>57.974712904848573</v>
      </c>
      <c r="Q18" s="11">
        <v>58.356385342170299</v>
      </c>
      <c r="R18" s="11">
        <v>58.804441827844315</v>
      </c>
      <c r="S18" s="11">
        <v>59.728485220510045</v>
      </c>
      <c r="T18" s="11">
        <v>60.244374743463581</v>
      </c>
      <c r="U18" s="11">
        <v>60.695307827053192</v>
      </c>
      <c r="V18" s="11">
        <v>61.346430340039355</v>
      </c>
      <c r="W18" s="11">
        <v>61.828699154871195</v>
      </c>
      <c r="X18" s="11">
        <v>62.645932323904802</v>
      </c>
      <c r="Y18" s="11">
        <v>63.271710864089343</v>
      </c>
      <c r="Z18" s="11">
        <v>63.84859891611341</v>
      </c>
      <c r="AA18" s="11">
        <v>64.460987039751217</v>
      </c>
      <c r="AB18" s="11">
        <v>64.813883947922804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Props1.xml><?xml version="1.0" encoding="utf-8"?>
<ds:datastoreItem xmlns:ds="http://schemas.openxmlformats.org/officeDocument/2006/customXml" ds:itemID="{409A8A75-47BA-401B-9F50-C15D1E713097}"/>
</file>

<file path=customXml/itemProps2.xml><?xml version="1.0" encoding="utf-8"?>
<ds:datastoreItem xmlns:ds="http://schemas.openxmlformats.org/officeDocument/2006/customXml" ds:itemID="{A817F43A-66DE-4012-A123-2486375B4E82}"/>
</file>

<file path=customXml/itemProps3.xml><?xml version="1.0" encoding="utf-8"?>
<ds:datastoreItem xmlns:ds="http://schemas.openxmlformats.org/officeDocument/2006/customXml" ds:itemID="{C77D19DA-0E00-459D-BBE7-7D64B1D9EEAB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2024-09-04T11:46:02Z</dcterms:created>
  <dcterms:modified xsi:type="dcterms:W3CDTF">2025-06-23T09:34:28Z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